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3A131D8E-5C9E-40D9-AF16-5540C3EE67F8}" xr6:coauthVersionLast="45" xr6:coauthVersionMax="45" xr10:uidLastSave="{00000000-0000-0000-0000-000000000000}"/>
  <bookViews>
    <workbookView xWindow="1185" yWindow="360" windowWidth="21840" windowHeight="14550" tabRatio="753" activeTab="3" xr2:uid="{00000000-000D-0000-FFFF-FFFF00000000}"/>
  </bookViews>
  <sheets>
    <sheet name="WB! Status" sheetId="129" r:id="rId1"/>
    <sheet name="Assignments" sheetId="3" r:id="rId2"/>
    <sheet name="Preferences" sheetId="1" r:id="rId3"/>
    <sheet name="Notes" sheetId="117" r:id="rId4"/>
  </sheets>
  <externalReferences>
    <externalReference r:id="rId5"/>
  </externalReferences>
  <definedNames>
    <definedName name="_xlnm._FilterDatabase" localSheetId="1" hidden="1">Assignments!$C$9:$AB$182</definedName>
    <definedName name="_xlnm._FilterDatabase" localSheetId="2" hidden="1">Preferences!$C$6:$Y$178</definedName>
    <definedName name="WBASSTRARG">1</definedName>
    <definedName name="WBBINaSSIGNMENTS">Assignments!$F$10:$AO$309</definedName>
    <definedName name="WBBINTest">Assignments!$F$7:$AO$7</definedName>
    <definedName name="WBMAX">Assignments!$C$5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3" l="1"/>
  <c r="C11" i="3"/>
  <c r="C10" i="3"/>
  <c r="BC9" i="3" l="1"/>
  <c r="BB9" i="3"/>
  <c r="B309" i="3" l="1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C309" i="3" l="1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BC309" i="3" l="1"/>
  <c r="BC308" i="3"/>
  <c r="BC307" i="3"/>
  <c r="BC306" i="3"/>
  <c r="BC305" i="3"/>
  <c r="BC304" i="3"/>
  <c r="BC303" i="3"/>
  <c r="BC302" i="3"/>
  <c r="BC301" i="3"/>
  <c r="BC300" i="3"/>
  <c r="BC299" i="3"/>
  <c r="BC298" i="3"/>
  <c r="BC297" i="3"/>
  <c r="BC296" i="3"/>
  <c r="BC295" i="3"/>
  <c r="BC294" i="3"/>
  <c r="BC293" i="3"/>
  <c r="BC292" i="3"/>
  <c r="BC291" i="3"/>
  <c r="BC290" i="3"/>
  <c r="BC289" i="3"/>
  <c r="BC288" i="3"/>
  <c r="BC287" i="3"/>
  <c r="BC286" i="3"/>
  <c r="BC285" i="3"/>
  <c r="BC284" i="3"/>
  <c r="BC283" i="3"/>
  <c r="BC282" i="3"/>
  <c r="BC281" i="3"/>
  <c r="BC280" i="3"/>
  <c r="BC279" i="3"/>
  <c r="BC278" i="3"/>
  <c r="BC277" i="3"/>
  <c r="BC276" i="3"/>
  <c r="BC275" i="3"/>
  <c r="BC274" i="3"/>
  <c r="BC273" i="3"/>
  <c r="BC272" i="3"/>
  <c r="BC271" i="3"/>
  <c r="BC270" i="3"/>
  <c r="BC269" i="3"/>
  <c r="BC268" i="3"/>
  <c r="BC267" i="3"/>
  <c r="BC266" i="3"/>
  <c r="BC265" i="3"/>
  <c r="BC264" i="3"/>
  <c r="BC263" i="3"/>
  <c r="BC262" i="3"/>
  <c r="BC261" i="3"/>
  <c r="BC260" i="3"/>
  <c r="BC259" i="3"/>
  <c r="BC258" i="3"/>
  <c r="BC257" i="3"/>
  <c r="BC256" i="3"/>
  <c r="BC255" i="3"/>
  <c r="BC254" i="3"/>
  <c r="BC253" i="3"/>
  <c r="BC252" i="3"/>
  <c r="BC251" i="3"/>
  <c r="BC250" i="3"/>
  <c r="BC249" i="3"/>
  <c r="BC248" i="3"/>
  <c r="BC247" i="3"/>
  <c r="BC246" i="3"/>
  <c r="BC245" i="3"/>
  <c r="BC244" i="3"/>
  <c r="BC243" i="3"/>
  <c r="BC242" i="3"/>
  <c r="BC241" i="3"/>
  <c r="BC240" i="3"/>
  <c r="BC239" i="3"/>
  <c r="BC238" i="3"/>
  <c r="BC237" i="3"/>
  <c r="BC236" i="3"/>
  <c r="BC235" i="3"/>
  <c r="BC234" i="3"/>
  <c r="BC233" i="3"/>
  <c r="BC232" i="3"/>
  <c r="BC231" i="3"/>
  <c r="BC230" i="3"/>
  <c r="BC229" i="3"/>
  <c r="BC228" i="3"/>
  <c r="BC227" i="3"/>
  <c r="BC226" i="3"/>
  <c r="BC225" i="3"/>
  <c r="BC224" i="3"/>
  <c r="BC223" i="3"/>
  <c r="BC222" i="3"/>
  <c r="BC221" i="3"/>
  <c r="BC220" i="3"/>
  <c r="BC219" i="3"/>
  <c r="BC218" i="3"/>
  <c r="BC217" i="3"/>
  <c r="BC216" i="3"/>
  <c r="BC215" i="3"/>
  <c r="BC214" i="3"/>
  <c r="BC213" i="3"/>
  <c r="BC212" i="3"/>
  <c r="BC211" i="3"/>
  <c r="BC210" i="3"/>
  <c r="BC209" i="3"/>
  <c r="BC208" i="3"/>
  <c r="BC207" i="3"/>
  <c r="BC206" i="3"/>
  <c r="BC205" i="3"/>
  <c r="BC204" i="3"/>
  <c r="BC203" i="3"/>
  <c r="BC202" i="3"/>
  <c r="BC201" i="3"/>
  <c r="BC200" i="3"/>
  <c r="BC199" i="3"/>
  <c r="BC198" i="3"/>
  <c r="BC197" i="3"/>
  <c r="BC196" i="3"/>
  <c r="BC195" i="3"/>
  <c r="BC194" i="3"/>
  <c r="BC193" i="3"/>
  <c r="BC192" i="3"/>
  <c r="BC191" i="3"/>
  <c r="BC190" i="3"/>
  <c r="BC189" i="3"/>
  <c r="BC188" i="3"/>
  <c r="BC187" i="3"/>
  <c r="BC186" i="3"/>
  <c r="BC185" i="3"/>
  <c r="BC184" i="3"/>
  <c r="BC183" i="3"/>
  <c r="BC182" i="3"/>
  <c r="BC181" i="3"/>
  <c r="BC180" i="3"/>
  <c r="BC179" i="3"/>
  <c r="BC178" i="3"/>
  <c r="BC177" i="3"/>
  <c r="BC176" i="3"/>
  <c r="BC175" i="3"/>
  <c r="BC174" i="3"/>
  <c r="BC173" i="3"/>
  <c r="BC172" i="3"/>
  <c r="BC171" i="3"/>
  <c r="BC170" i="3"/>
  <c r="BC169" i="3"/>
  <c r="BC168" i="3"/>
  <c r="BC167" i="3"/>
  <c r="BC166" i="3"/>
  <c r="BC165" i="3"/>
  <c r="BC164" i="3"/>
  <c r="BC163" i="3"/>
  <c r="BC162" i="3"/>
  <c r="BC161" i="3"/>
  <c r="BC160" i="3"/>
  <c r="BC159" i="3"/>
  <c r="BC158" i="3"/>
  <c r="BC157" i="3"/>
  <c r="BC156" i="3"/>
  <c r="BC155" i="3"/>
  <c r="BC154" i="3"/>
  <c r="BC153" i="3"/>
  <c r="BC152" i="3"/>
  <c r="BC151" i="3"/>
  <c r="BC150" i="3"/>
  <c r="BC149" i="3"/>
  <c r="BC148" i="3"/>
  <c r="BC147" i="3"/>
  <c r="BC146" i="3"/>
  <c r="BC145" i="3"/>
  <c r="BC144" i="3"/>
  <c r="BC143" i="3"/>
  <c r="BC142" i="3"/>
  <c r="BC141" i="3"/>
  <c r="BC140" i="3"/>
  <c r="BC139" i="3"/>
  <c r="BC138" i="3"/>
  <c r="BC137" i="3"/>
  <c r="BC136" i="3"/>
  <c r="BC135" i="3"/>
  <c r="BC134" i="3"/>
  <c r="BC133" i="3"/>
  <c r="BC132" i="3"/>
  <c r="BC131" i="3"/>
  <c r="BC130" i="3"/>
  <c r="BC129" i="3"/>
  <c r="BC128" i="3"/>
  <c r="BC127" i="3"/>
  <c r="BC126" i="3"/>
  <c r="BC125" i="3"/>
  <c r="BC124" i="3"/>
  <c r="BC123" i="3"/>
  <c r="BC122" i="3"/>
  <c r="BC121" i="3"/>
  <c r="BC120" i="3"/>
  <c r="BC119" i="3"/>
  <c r="BC118" i="3"/>
  <c r="BC117" i="3"/>
  <c r="BC116" i="3"/>
  <c r="BC115" i="3"/>
  <c r="BC114" i="3"/>
  <c r="BC113" i="3"/>
  <c r="BC112" i="3"/>
  <c r="BC111" i="3"/>
  <c r="BC110" i="3"/>
  <c r="BC109" i="3"/>
  <c r="BC108" i="3"/>
  <c r="BC107" i="3"/>
  <c r="BC106" i="3"/>
  <c r="BC105" i="3"/>
  <c r="BC104" i="3"/>
  <c r="BC103" i="3"/>
  <c r="BC102" i="3"/>
  <c r="BC101" i="3"/>
  <c r="BC100" i="3"/>
  <c r="BC99" i="3"/>
  <c r="BC98" i="3"/>
  <c r="BC97" i="3"/>
  <c r="BC96" i="3"/>
  <c r="BC95" i="3"/>
  <c r="BC94" i="3"/>
  <c r="BC93" i="3"/>
  <c r="BC92" i="3"/>
  <c r="BC91" i="3"/>
  <c r="BC90" i="3"/>
  <c r="BC89" i="3"/>
  <c r="BC88" i="3"/>
  <c r="BC87" i="3"/>
  <c r="BC86" i="3"/>
  <c r="BC85" i="3"/>
  <c r="BC84" i="3"/>
  <c r="BC83" i="3"/>
  <c r="BC82" i="3"/>
  <c r="BC81" i="3"/>
  <c r="BC80" i="3"/>
  <c r="BC79" i="3"/>
  <c r="BC78" i="3"/>
  <c r="BC77" i="3"/>
  <c r="BC76" i="3"/>
  <c r="BC75" i="3"/>
  <c r="BC74" i="3"/>
  <c r="BC73" i="3"/>
  <c r="BC72" i="3"/>
  <c r="BC71" i="3"/>
  <c r="BC70" i="3"/>
  <c r="BC69" i="3"/>
  <c r="BC68" i="3"/>
  <c r="BC67" i="3"/>
  <c r="BC66" i="3"/>
  <c r="BC65" i="3"/>
  <c r="BC64" i="3"/>
  <c r="BC63" i="3"/>
  <c r="BC62" i="3"/>
  <c r="BC61" i="3"/>
  <c r="BC60" i="3"/>
  <c r="BC59" i="3"/>
  <c r="BC58" i="3"/>
  <c r="BC57" i="3"/>
  <c r="BC56" i="3"/>
  <c r="BC55" i="3"/>
  <c r="BC54" i="3"/>
  <c r="BC53" i="3"/>
  <c r="BC52" i="3"/>
  <c r="BC51" i="3"/>
  <c r="BC50" i="3"/>
  <c r="BC49" i="3"/>
  <c r="BC48" i="3"/>
  <c r="BC47" i="3"/>
  <c r="BC46" i="3"/>
  <c r="BC45" i="3"/>
  <c r="BC44" i="3"/>
  <c r="BC43" i="3"/>
  <c r="BC42" i="3"/>
  <c r="BC41" i="3"/>
  <c r="BC40" i="3"/>
  <c r="BC39" i="3"/>
  <c r="BC38" i="3"/>
  <c r="BC37" i="3"/>
  <c r="BC36" i="3"/>
  <c r="BC35" i="3"/>
  <c r="BC34" i="3"/>
  <c r="BC33" i="3"/>
  <c r="BC32" i="3"/>
  <c r="BC31" i="3"/>
  <c r="BC30" i="3"/>
  <c r="BC29" i="3"/>
  <c r="BC28" i="3"/>
  <c r="BC27" i="3"/>
  <c r="BC26" i="3"/>
  <c r="BC25" i="3"/>
  <c r="BC24" i="3"/>
  <c r="BC23" i="3"/>
  <c r="BC22" i="3"/>
  <c r="BC21" i="3"/>
  <c r="BC20" i="3"/>
  <c r="BC19" i="3"/>
  <c r="BC18" i="3"/>
  <c r="BC17" i="3"/>
  <c r="BC16" i="3"/>
  <c r="BC15" i="3"/>
  <c r="BC14" i="3"/>
  <c r="BC13" i="3"/>
  <c r="BC12" i="3"/>
  <c r="BC11" i="3"/>
  <c r="BC10" i="3"/>
  <c r="BB10" i="3"/>
  <c r="BB309" i="3"/>
  <c r="BB308" i="3"/>
  <c r="BB307" i="3"/>
  <c r="BB306" i="3"/>
  <c r="BB305" i="3"/>
  <c r="BB304" i="3"/>
  <c r="BB303" i="3"/>
  <c r="BB302" i="3"/>
  <c r="BB301" i="3"/>
  <c r="BB300" i="3"/>
  <c r="BB299" i="3"/>
  <c r="BB298" i="3"/>
  <c r="BB297" i="3"/>
  <c r="BB296" i="3"/>
  <c r="BB295" i="3"/>
  <c r="BB294" i="3"/>
  <c r="BB293" i="3"/>
  <c r="BB292" i="3"/>
  <c r="BB291" i="3"/>
  <c r="BB290" i="3"/>
  <c r="BB289" i="3"/>
  <c r="BB288" i="3"/>
  <c r="BB287" i="3"/>
  <c r="BB286" i="3"/>
  <c r="BB285" i="3"/>
  <c r="BB284" i="3"/>
  <c r="BB283" i="3"/>
  <c r="BB282" i="3"/>
  <c r="BB281" i="3"/>
  <c r="BB280" i="3"/>
  <c r="BB279" i="3"/>
  <c r="BB278" i="3"/>
  <c r="BB277" i="3"/>
  <c r="BB276" i="3"/>
  <c r="BB275" i="3"/>
  <c r="BB274" i="3"/>
  <c r="BB273" i="3"/>
  <c r="BB272" i="3"/>
  <c r="BB271" i="3"/>
  <c r="BB270" i="3"/>
  <c r="BB269" i="3"/>
  <c r="BB268" i="3"/>
  <c r="BB267" i="3"/>
  <c r="BB266" i="3"/>
  <c r="BB265" i="3"/>
  <c r="BB264" i="3"/>
  <c r="BB263" i="3"/>
  <c r="BB262" i="3"/>
  <c r="BB261" i="3"/>
  <c r="BB260" i="3"/>
  <c r="BB259" i="3"/>
  <c r="BB258" i="3"/>
  <c r="BB257" i="3"/>
  <c r="BB256" i="3"/>
  <c r="BB255" i="3"/>
  <c r="BB254" i="3"/>
  <c r="BB253" i="3"/>
  <c r="BB252" i="3"/>
  <c r="BB251" i="3"/>
  <c r="BB250" i="3"/>
  <c r="BB249" i="3"/>
  <c r="BB248" i="3"/>
  <c r="BB247" i="3"/>
  <c r="BB246" i="3"/>
  <c r="BB245" i="3"/>
  <c r="BB244" i="3"/>
  <c r="BB243" i="3"/>
  <c r="BB242" i="3"/>
  <c r="BB241" i="3"/>
  <c r="BB240" i="3"/>
  <c r="BB239" i="3"/>
  <c r="BB238" i="3"/>
  <c r="BB237" i="3"/>
  <c r="BB236" i="3"/>
  <c r="BB235" i="3"/>
  <c r="BB234" i="3"/>
  <c r="BB233" i="3"/>
  <c r="BB232" i="3"/>
  <c r="BB231" i="3"/>
  <c r="BB230" i="3"/>
  <c r="BB229" i="3"/>
  <c r="BB228" i="3"/>
  <c r="BB227" i="3"/>
  <c r="BB226" i="3"/>
  <c r="BB225" i="3"/>
  <c r="BB224" i="3"/>
  <c r="BB223" i="3"/>
  <c r="BB222" i="3"/>
  <c r="BB221" i="3"/>
  <c r="BB220" i="3"/>
  <c r="BB219" i="3"/>
  <c r="BB218" i="3"/>
  <c r="BB217" i="3"/>
  <c r="BB216" i="3"/>
  <c r="BB215" i="3"/>
  <c r="BB214" i="3"/>
  <c r="BB213" i="3"/>
  <c r="BB212" i="3"/>
  <c r="BB211" i="3"/>
  <c r="BB210" i="3"/>
  <c r="BB209" i="3"/>
  <c r="BB208" i="3"/>
  <c r="BB207" i="3"/>
  <c r="BB206" i="3"/>
  <c r="BB205" i="3"/>
  <c r="BB204" i="3"/>
  <c r="BB203" i="3"/>
  <c r="BB202" i="3"/>
  <c r="BB201" i="3"/>
  <c r="BB200" i="3"/>
  <c r="BB199" i="3"/>
  <c r="BB198" i="3"/>
  <c r="BB197" i="3"/>
  <c r="BB196" i="3"/>
  <c r="BB195" i="3"/>
  <c r="BB194" i="3"/>
  <c r="BB193" i="3"/>
  <c r="BB192" i="3"/>
  <c r="BB191" i="3"/>
  <c r="BB190" i="3"/>
  <c r="BB189" i="3"/>
  <c r="BB188" i="3"/>
  <c r="BB187" i="3"/>
  <c r="BB186" i="3"/>
  <c r="BB185" i="3"/>
  <c r="BB184" i="3"/>
  <c r="BB183" i="3"/>
  <c r="BB182" i="3"/>
  <c r="BB181" i="3"/>
  <c r="BB180" i="3"/>
  <c r="BB179" i="3"/>
  <c r="BB178" i="3"/>
  <c r="BB177" i="3"/>
  <c r="BB176" i="3"/>
  <c r="BB175" i="3"/>
  <c r="BB174" i="3"/>
  <c r="BB173" i="3"/>
  <c r="BB172" i="3"/>
  <c r="BB171" i="3"/>
  <c r="BB170" i="3"/>
  <c r="BB169" i="3"/>
  <c r="BB168" i="3"/>
  <c r="BB167" i="3"/>
  <c r="BB166" i="3"/>
  <c r="BB165" i="3"/>
  <c r="BB164" i="3"/>
  <c r="BB163" i="3"/>
  <c r="BB162" i="3"/>
  <c r="BB161" i="3"/>
  <c r="BB160" i="3"/>
  <c r="BB159" i="3"/>
  <c r="BB158" i="3"/>
  <c r="BB157" i="3"/>
  <c r="BB156" i="3"/>
  <c r="BB155" i="3"/>
  <c r="BB154" i="3"/>
  <c r="BB153" i="3"/>
  <c r="BB152" i="3"/>
  <c r="BB151" i="3"/>
  <c r="BB150" i="3"/>
  <c r="BB149" i="3"/>
  <c r="BB148" i="3"/>
  <c r="BB147" i="3"/>
  <c r="BB146" i="3"/>
  <c r="BB145" i="3"/>
  <c r="BB144" i="3"/>
  <c r="BB143" i="3"/>
  <c r="BB142" i="3"/>
  <c r="BB141" i="3"/>
  <c r="BB140" i="3"/>
  <c r="BB139" i="3"/>
  <c r="BB138" i="3"/>
  <c r="BB137" i="3"/>
  <c r="BB136" i="3"/>
  <c r="BB135" i="3"/>
  <c r="BB134" i="3"/>
  <c r="BB133" i="3"/>
  <c r="BB132" i="3"/>
  <c r="BB131" i="3"/>
  <c r="BB130" i="3"/>
  <c r="BB129" i="3"/>
  <c r="BB128" i="3"/>
  <c r="BB127" i="3"/>
  <c r="BB126" i="3"/>
  <c r="BB125" i="3"/>
  <c r="BB124" i="3"/>
  <c r="BB123" i="3"/>
  <c r="BB122" i="3"/>
  <c r="BB121" i="3"/>
  <c r="BB120" i="3"/>
  <c r="BB119" i="3"/>
  <c r="BB118" i="3"/>
  <c r="BB117" i="3"/>
  <c r="BB116" i="3"/>
  <c r="BB115" i="3"/>
  <c r="BB114" i="3"/>
  <c r="BB113" i="3"/>
  <c r="BB112" i="3"/>
  <c r="BB111" i="3"/>
  <c r="BB110" i="3"/>
  <c r="BB109" i="3"/>
  <c r="BB108" i="3"/>
  <c r="BB107" i="3"/>
  <c r="BB106" i="3"/>
  <c r="BB105" i="3"/>
  <c r="BB104" i="3"/>
  <c r="BB103" i="3"/>
  <c r="BB102" i="3"/>
  <c r="BB101" i="3"/>
  <c r="BB100" i="3"/>
  <c r="BB99" i="3"/>
  <c r="BB98" i="3"/>
  <c r="BB97" i="3"/>
  <c r="BB96" i="3"/>
  <c r="BB95" i="3"/>
  <c r="BB94" i="3"/>
  <c r="BB93" i="3"/>
  <c r="BB92" i="3"/>
  <c r="BB91" i="3"/>
  <c r="BB90" i="3"/>
  <c r="BB89" i="3"/>
  <c r="BB88" i="3"/>
  <c r="BB87" i="3"/>
  <c r="BB86" i="3"/>
  <c r="BB85" i="3"/>
  <c r="BB84" i="3"/>
  <c r="BB83" i="3"/>
  <c r="BB82" i="3"/>
  <c r="BB81" i="3"/>
  <c r="BB80" i="3"/>
  <c r="BB79" i="3"/>
  <c r="BB78" i="3"/>
  <c r="BB77" i="3"/>
  <c r="BB76" i="3"/>
  <c r="BB75" i="3"/>
  <c r="BB74" i="3"/>
  <c r="BB73" i="3"/>
  <c r="BB72" i="3"/>
  <c r="BB71" i="3"/>
  <c r="BB70" i="3"/>
  <c r="BB69" i="3"/>
  <c r="BB68" i="3"/>
  <c r="BB67" i="3"/>
  <c r="BB66" i="3"/>
  <c r="BB65" i="3"/>
  <c r="BB64" i="3"/>
  <c r="BB63" i="3"/>
  <c r="BB62" i="3"/>
  <c r="BB61" i="3"/>
  <c r="BB60" i="3"/>
  <c r="BB59" i="3"/>
  <c r="BB58" i="3"/>
  <c r="BB57" i="3"/>
  <c r="BB56" i="3"/>
  <c r="BB55" i="3"/>
  <c r="BB54" i="3"/>
  <c r="BB53" i="3"/>
  <c r="BB52" i="3"/>
  <c r="BB51" i="3"/>
  <c r="BB50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AO2" i="3" l="1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AO1" i="3" l="1"/>
  <c r="AN1" i="3"/>
  <c r="AM1" i="3"/>
  <c r="AL1" i="3"/>
  <c r="AK1" i="3"/>
  <c r="AJ1" i="3"/>
  <c r="AI1" i="3"/>
  <c r="AH1" i="3"/>
  <c r="AG1" i="3"/>
  <c r="AF1" i="3"/>
  <c r="AE1" i="3"/>
  <c r="AD1" i="3"/>
  <c r="AC1" i="3"/>
  <c r="AB1" i="3"/>
  <c r="AA1" i="3"/>
  <c r="Z1" i="3"/>
  <c r="Y1" i="3"/>
  <c r="X1" i="3"/>
  <c r="W1" i="3"/>
  <c r="V1" i="3"/>
  <c r="U1" i="3"/>
  <c r="T1" i="3"/>
  <c r="S1" i="3"/>
  <c r="R1" i="3"/>
  <c r="Q1" i="3"/>
  <c r="P1" i="3"/>
  <c r="O1" i="3"/>
  <c r="N1" i="3"/>
  <c r="M1" i="3"/>
  <c r="L1" i="3"/>
  <c r="K1" i="3"/>
  <c r="J1" i="3"/>
  <c r="I1" i="3"/>
  <c r="H1" i="3"/>
  <c r="G1" i="3"/>
  <c r="F1" i="3"/>
  <c r="BE12" i="3"/>
  <c r="BE176" i="3"/>
  <c r="BE210" i="3"/>
  <c r="BD94" i="3"/>
  <c r="BE121" i="3"/>
  <c r="BE278" i="3"/>
  <c r="BD13" i="3"/>
  <c r="BE36" i="3"/>
  <c r="BE183" i="3"/>
  <c r="BD52" i="3"/>
  <c r="BE152" i="3"/>
  <c r="BE97" i="3"/>
  <c r="BE231" i="3"/>
  <c r="BD133" i="3"/>
  <c r="BD136" i="3"/>
  <c r="BD37" i="3"/>
  <c r="BD304" i="3"/>
  <c r="BD232" i="3"/>
  <c r="BE75" i="3"/>
  <c r="BD72" i="3"/>
  <c r="BE282" i="3"/>
  <c r="BE213" i="3"/>
  <c r="BD183" i="3"/>
  <c r="BE96" i="3"/>
  <c r="BE259" i="3"/>
  <c r="BE262" i="3"/>
  <c r="BD172" i="3"/>
  <c r="BE52" i="3"/>
  <c r="BD269" i="3"/>
  <c r="BE26" i="3"/>
  <c r="BE104" i="3"/>
  <c r="BE301" i="3"/>
  <c r="BD58" i="3"/>
  <c r="BE119" i="3"/>
  <c r="BE92" i="3"/>
  <c r="BD41" i="3"/>
  <c r="BE67" i="3"/>
  <c r="BE78" i="3"/>
  <c r="BD25" i="3"/>
  <c r="BD66" i="3"/>
  <c r="BD67" i="3"/>
  <c r="BD192" i="3"/>
  <c r="BE297" i="3"/>
  <c r="BE137" i="3"/>
  <c r="BD155" i="3"/>
  <c r="BE159" i="3"/>
  <c r="BD107" i="3"/>
  <c r="BD225" i="3"/>
  <c r="BD188" i="3"/>
  <c r="BD18" i="3"/>
  <c r="BE154" i="3"/>
  <c r="BD31" i="3"/>
  <c r="BE292" i="3"/>
  <c r="BE85" i="3"/>
  <c r="BE248" i="3"/>
  <c r="BE207" i="3"/>
  <c r="BD215" i="3"/>
  <c r="BD276" i="3"/>
  <c r="BE136" i="3"/>
  <c r="BE132" i="3"/>
  <c r="BD251" i="3"/>
  <c r="BE93" i="3"/>
  <c r="BD148" i="3"/>
  <c r="BD56" i="3"/>
  <c r="BE288" i="3"/>
  <c r="BE242" i="3"/>
  <c r="BD235" i="3"/>
  <c r="BE220" i="3"/>
  <c r="BD36" i="3"/>
  <c r="BE211" i="3"/>
  <c r="BE53" i="3"/>
  <c r="BD42" i="3"/>
  <c r="BD29" i="3"/>
  <c r="BE225" i="3"/>
  <c r="BD20" i="3"/>
  <c r="BE19" i="3"/>
  <c r="BD109" i="3"/>
  <c r="BE302" i="3"/>
  <c r="BD64" i="3"/>
  <c r="BD135" i="3"/>
  <c r="BE117" i="3"/>
  <c r="BD59" i="3"/>
  <c r="BD195" i="3"/>
  <c r="BD236" i="3"/>
  <c r="BD40" i="3"/>
  <c r="BE303" i="3"/>
  <c r="BD226" i="3"/>
  <c r="BD302" i="3"/>
  <c r="BE18" i="3"/>
  <c r="BE110" i="3"/>
  <c r="BD247" i="3"/>
  <c r="BE44" i="3"/>
  <c r="BE299" i="3"/>
  <c r="BD168" i="3"/>
  <c r="BE251" i="3"/>
  <c r="BD55" i="3"/>
  <c r="BE58" i="3"/>
  <c r="BE77" i="3"/>
  <c r="BE49" i="3"/>
  <c r="BE245" i="3"/>
  <c r="BD54" i="3"/>
  <c r="BD275" i="3"/>
  <c r="BD306" i="3"/>
  <c r="BE175" i="3"/>
  <c r="BD231" i="3"/>
  <c r="BE293" i="3"/>
  <c r="BD33" i="3"/>
  <c r="BE123" i="3"/>
  <c r="BE31" i="3"/>
  <c r="BD106" i="3"/>
  <c r="BE241" i="3"/>
  <c r="BE139" i="3"/>
  <c r="BD288" i="3"/>
  <c r="BD169" i="3"/>
  <c r="BE95" i="3"/>
  <c r="BD80" i="3"/>
  <c r="BE256" i="3"/>
  <c r="BE55" i="3"/>
  <c r="BE11" i="3"/>
  <c r="BD239" i="3"/>
  <c r="BE69" i="3"/>
  <c r="BE244" i="3"/>
  <c r="BD295" i="3"/>
  <c r="BD219" i="3"/>
  <c r="BD265" i="3"/>
  <c r="BE111" i="3"/>
  <c r="BD78" i="3"/>
  <c r="BD305" i="3"/>
  <c r="BD138" i="3"/>
  <c r="BE195" i="3"/>
  <c r="BE126" i="3"/>
  <c r="BE141" i="3"/>
  <c r="BE100" i="3"/>
  <c r="BD113" i="3"/>
  <c r="BD274" i="3"/>
  <c r="BD104" i="3"/>
  <c r="BD272" i="3"/>
  <c r="BE214" i="3"/>
  <c r="BE308" i="3"/>
  <c r="BE107" i="3"/>
  <c r="BD79" i="3"/>
  <c r="BE283" i="3"/>
  <c r="BD217" i="3"/>
  <c r="BD12" i="3"/>
  <c r="BD105" i="3"/>
  <c r="BE16" i="3"/>
  <c r="BE131" i="3"/>
  <c r="BE260" i="3"/>
  <c r="BD101" i="3"/>
  <c r="BE99" i="3"/>
  <c r="BD191" i="3"/>
  <c r="BD196" i="3"/>
  <c r="BD284" i="3"/>
  <c r="BE127" i="3"/>
  <c r="BD173" i="3"/>
  <c r="BE22" i="3"/>
  <c r="BE246" i="3"/>
  <c r="BD255" i="3"/>
  <c r="BD159" i="3"/>
  <c r="BD70" i="3"/>
  <c r="BD256" i="3"/>
  <c r="BE133" i="3"/>
  <c r="BE253" i="3"/>
  <c r="BE307" i="3"/>
  <c r="BD208" i="3"/>
  <c r="BD84" i="3"/>
  <c r="BE20" i="3"/>
  <c r="BE219" i="3"/>
  <c r="BE88" i="3"/>
  <c r="BD140" i="3"/>
  <c r="BD213" i="3"/>
  <c r="BE166" i="3"/>
  <c r="BD158" i="3"/>
  <c r="BD34" i="3"/>
  <c r="BD175" i="3"/>
  <c r="BD253" i="3"/>
  <c r="BE295" i="3"/>
  <c r="BD204" i="3"/>
  <c r="BD98" i="3"/>
  <c r="BE38" i="3"/>
  <c r="BD259" i="3"/>
  <c r="BD53" i="3"/>
  <c r="BE249" i="3"/>
  <c r="BE268" i="3"/>
  <c r="BE70" i="3"/>
  <c r="BE270" i="3"/>
  <c r="BD47" i="3"/>
  <c r="BE146" i="3"/>
  <c r="BE66" i="3"/>
  <c r="BD71" i="3"/>
  <c r="BE94" i="3"/>
  <c r="BE135" i="3"/>
  <c r="BD144" i="3"/>
  <c r="BE120" i="3"/>
  <c r="BE21" i="3"/>
  <c r="BD294" i="3"/>
  <c r="BE204" i="3"/>
  <c r="BE200" i="3"/>
  <c r="BD281" i="3"/>
  <c r="BD81" i="3"/>
  <c r="BD123" i="3"/>
  <c r="BE129" i="3"/>
  <c r="BE101" i="3"/>
  <c r="BE263" i="3"/>
  <c r="BD154" i="3"/>
  <c r="BE42" i="3"/>
  <c r="BD170" i="3"/>
  <c r="BE237" i="3"/>
  <c r="BE212" i="3"/>
  <c r="BD262" i="3"/>
  <c r="BE265" i="3"/>
  <c r="BD116" i="3"/>
  <c r="BE106" i="3"/>
  <c r="BE174" i="3"/>
  <c r="BE201" i="3"/>
  <c r="BD51" i="3"/>
  <c r="BD161" i="3"/>
  <c r="BE86" i="3"/>
  <c r="BE17" i="3"/>
  <c r="BD117" i="3"/>
  <c r="BE13" i="3"/>
  <c r="BD237" i="3"/>
  <c r="BD167" i="3"/>
  <c r="BD283" i="3"/>
  <c r="BE143" i="3"/>
  <c r="BE223" i="3"/>
  <c r="BD76" i="3"/>
  <c r="BE50" i="3"/>
  <c r="BD160" i="3"/>
  <c r="BE206" i="3"/>
  <c r="BE80" i="3"/>
  <c r="BE165" i="3"/>
  <c r="BE276" i="3"/>
  <c r="BD44" i="3"/>
  <c r="BD241" i="3"/>
  <c r="BD206" i="3"/>
  <c r="BE232" i="3"/>
  <c r="BD174" i="3"/>
  <c r="BD287" i="3"/>
  <c r="BD176" i="3"/>
  <c r="BD246" i="3"/>
  <c r="BD270" i="3"/>
  <c r="BD165" i="3"/>
  <c r="BE157" i="3"/>
  <c r="BD162" i="3"/>
  <c r="BD19" i="3"/>
  <c r="BD30" i="3"/>
  <c r="BD85" i="3"/>
  <c r="BE60" i="3"/>
  <c r="BD163" i="3"/>
  <c r="BD278" i="3"/>
  <c r="BD212" i="3"/>
  <c r="BE287" i="3"/>
  <c r="BD248" i="3"/>
  <c r="BE57" i="3"/>
  <c r="BD271" i="3"/>
  <c r="BD24" i="3"/>
  <c r="BD242" i="3"/>
  <c r="BD240" i="3"/>
  <c r="BE257" i="3"/>
  <c r="BE272" i="3"/>
  <c r="BD218" i="3"/>
  <c r="BE72" i="3"/>
  <c r="BE140" i="3"/>
  <c r="BD301" i="3"/>
  <c r="BD202" i="3"/>
  <c r="BD200" i="3"/>
  <c r="BD132" i="3"/>
  <c r="BD207" i="3"/>
  <c r="BE218" i="3"/>
  <c r="BE179" i="3"/>
  <c r="BD114" i="3"/>
  <c r="BE114" i="3"/>
  <c r="BE279" i="3"/>
  <c r="BE224" i="3"/>
  <c r="BE194" i="3"/>
  <c r="BE68" i="3"/>
  <c r="BD126" i="3"/>
  <c r="BD194" i="3"/>
  <c r="BD102" i="3"/>
  <c r="BD181" i="3"/>
  <c r="BE109" i="3"/>
  <c r="BD264" i="3"/>
  <c r="BE37" i="3"/>
  <c r="BD214" i="3"/>
  <c r="BD308" i="3"/>
  <c r="BE274" i="3"/>
  <c r="BD87" i="3"/>
  <c r="BD203" i="3"/>
  <c r="BD280" i="3"/>
  <c r="BD49" i="3"/>
  <c r="BE153" i="3"/>
  <c r="BE180" i="3"/>
  <c r="BE24" i="3"/>
  <c r="BD145" i="3"/>
  <c r="BE28" i="3"/>
  <c r="BE56" i="3"/>
  <c r="BE221" i="3"/>
  <c r="BE76" i="3"/>
  <c r="BD121" i="3"/>
  <c r="BE167" i="3"/>
  <c r="BD227" i="3"/>
  <c r="BE30" i="3"/>
  <c r="BD125" i="3"/>
  <c r="BD292" i="3"/>
  <c r="BD65" i="3"/>
  <c r="BE191" i="3"/>
  <c r="BE45" i="3"/>
  <c r="BD39" i="3"/>
  <c r="BE284" i="3"/>
  <c r="BE161" i="3"/>
  <c r="BE102" i="3"/>
  <c r="BE89" i="3"/>
  <c r="BD303" i="3"/>
  <c r="BD73" i="3"/>
  <c r="BE46" i="3"/>
  <c r="BD293" i="3"/>
  <c r="BD61" i="3"/>
  <c r="BD179" i="3"/>
  <c r="BD74" i="3"/>
  <c r="BE73" i="3"/>
  <c r="BD38" i="3"/>
  <c r="BE35" i="3"/>
  <c r="BE15" i="3"/>
  <c r="BE255" i="3"/>
  <c r="BD263" i="3"/>
  <c r="BD26" i="3"/>
  <c r="BE158" i="3"/>
  <c r="BD180" i="3"/>
  <c r="BD300" i="3"/>
  <c r="BD186" i="3"/>
  <c r="BD143" i="3"/>
  <c r="BE116" i="3"/>
  <c r="BE178" i="3"/>
  <c r="BE190" i="3"/>
  <c r="BE124" i="3"/>
  <c r="BD234" i="3"/>
  <c r="BD223" i="3"/>
  <c r="BD156" i="3"/>
  <c r="BD307" i="3"/>
  <c r="BD261" i="3"/>
  <c r="BE151" i="3"/>
  <c r="BE238" i="3"/>
  <c r="BE47" i="3"/>
  <c r="BE193" i="3"/>
  <c r="BD83" i="3"/>
  <c r="BD112" i="3"/>
  <c r="BE196" i="3"/>
  <c r="BE304" i="3"/>
  <c r="BD189" i="3"/>
  <c r="BD108" i="3"/>
  <c r="BD35" i="3"/>
  <c r="BD137" i="3"/>
  <c r="BD23" i="3"/>
  <c r="BE199" i="3"/>
  <c r="BE122" i="3"/>
  <c r="BD127" i="3"/>
  <c r="BD96" i="3"/>
  <c r="BD50" i="3"/>
  <c r="BD88" i="3"/>
  <c r="BE48" i="3"/>
  <c r="BE33" i="3"/>
  <c r="BE83" i="3"/>
  <c r="BD62" i="3"/>
  <c r="BD290" i="3"/>
  <c r="BE182" i="3"/>
  <c r="BD118" i="3"/>
  <c r="BE233" i="3"/>
  <c r="BD228" i="3"/>
  <c r="BE118" i="3"/>
  <c r="BD92" i="3"/>
  <c r="BD146" i="3"/>
  <c r="BE115" i="3"/>
  <c r="BD273" i="3"/>
  <c r="BE188" i="3"/>
  <c r="BE222" i="3"/>
  <c r="BD243" i="3"/>
  <c r="BD16" i="3"/>
  <c r="BE112" i="3"/>
  <c r="BE144" i="3"/>
  <c r="BD244" i="3"/>
  <c r="BD122" i="3"/>
  <c r="BE236" i="3"/>
  <c r="BE229" i="3"/>
  <c r="BD89" i="3"/>
  <c r="BE155" i="3"/>
  <c r="BE187" i="3"/>
  <c r="BE192" i="3"/>
  <c r="BE252" i="3"/>
  <c r="BD152" i="3"/>
  <c r="BE286" i="3"/>
  <c r="BD254" i="3"/>
  <c r="BD69" i="3"/>
  <c r="BD27" i="3"/>
  <c r="BD309" i="3"/>
  <c r="BD82" i="3"/>
  <c r="BE197" i="3"/>
  <c r="BE296" i="3"/>
  <c r="BE10" i="3"/>
  <c r="BD257" i="3"/>
  <c r="BE169" i="3"/>
  <c r="BE150" i="3"/>
  <c r="BD245" i="3"/>
  <c r="BE281" i="3"/>
  <c r="BD57" i="3"/>
  <c r="BE113" i="3"/>
  <c r="BD282" i="3"/>
  <c r="BE285" i="3"/>
  <c r="BD86" i="3"/>
  <c r="BE291" i="3"/>
  <c r="BE103" i="3"/>
  <c r="BE23" i="3"/>
  <c r="BE91" i="3"/>
  <c r="BE29" i="3"/>
  <c r="BE217" i="3"/>
  <c r="BE298" i="3"/>
  <c r="BD131" i="3"/>
  <c r="BE250" i="3"/>
  <c r="BE264" i="3"/>
  <c r="BD60" i="3"/>
  <c r="BD15" i="3"/>
  <c r="BE105" i="3"/>
  <c r="BD193" i="3"/>
  <c r="BE205" i="3"/>
  <c r="BE74" i="3"/>
  <c r="BE215" i="3"/>
  <c r="BE149" i="3"/>
  <c r="BE90" i="3"/>
  <c r="BD111" i="3"/>
  <c r="BE138" i="3"/>
  <c r="BE189" i="3"/>
  <c r="BE226" i="3"/>
  <c r="BE181" i="3"/>
  <c r="BD128" i="3"/>
  <c r="BD205" i="3"/>
  <c r="BD222" i="3"/>
  <c r="BD115" i="3"/>
  <c r="BE79" i="3"/>
  <c r="BD258" i="3"/>
  <c r="BD171" i="3"/>
  <c r="BE98" i="3"/>
  <c r="BE108" i="3"/>
  <c r="BD17" i="3"/>
  <c r="BE54" i="3"/>
  <c r="BE148" i="3"/>
  <c r="BD296" i="3"/>
  <c r="BD187" i="3"/>
  <c r="BD21" i="3"/>
  <c r="BD75" i="3"/>
  <c r="BD216" i="3"/>
  <c r="BE300" i="3"/>
  <c r="BD150" i="3"/>
  <c r="BD230" i="3"/>
  <c r="BE290" i="3"/>
  <c r="BE82" i="3"/>
  <c r="BE185" i="3"/>
  <c r="BE240" i="3"/>
  <c r="BD289" i="3"/>
  <c r="BD285" i="3"/>
  <c r="BD110" i="3"/>
  <c r="BE305" i="3"/>
  <c r="BD221" i="3"/>
  <c r="BD279" i="3"/>
  <c r="BD185" i="3"/>
  <c r="BE271" i="3"/>
  <c r="BD142" i="3"/>
  <c r="BE243" i="3"/>
  <c r="BD149" i="3"/>
  <c r="BD48" i="3"/>
  <c r="BD45" i="3"/>
  <c r="BE230" i="3"/>
  <c r="BD147" i="3"/>
  <c r="BD157" i="3"/>
  <c r="BE254" i="3"/>
  <c r="BD252" i="3"/>
  <c r="BE134" i="3"/>
  <c r="BE81" i="3"/>
  <c r="BE51" i="3"/>
  <c r="BE168" i="3"/>
  <c r="BE84" i="3"/>
  <c r="BE142" i="3"/>
  <c r="BD260" i="3"/>
  <c r="BD291" i="3"/>
  <c r="BD190" i="3"/>
  <c r="BD166" i="3"/>
  <c r="BE173" i="3"/>
  <c r="BD286" i="3"/>
  <c r="BD299" i="3"/>
  <c r="BE43" i="3"/>
  <c r="BE87" i="3"/>
  <c r="BD124" i="3"/>
  <c r="BE147" i="3"/>
  <c r="BE65" i="3"/>
  <c r="BE273" i="3"/>
  <c r="BE27" i="3"/>
  <c r="BD197" i="3"/>
  <c r="BE62" i="3"/>
  <c r="BD100" i="3"/>
  <c r="BE258" i="3"/>
  <c r="BD249" i="3"/>
  <c r="BD129" i="3"/>
  <c r="BD268" i="3"/>
  <c r="BD178" i="3"/>
  <c r="BE71" i="3"/>
  <c r="BE186" i="3"/>
  <c r="BE160" i="3"/>
  <c r="BE198" i="3"/>
  <c r="BE266" i="3"/>
  <c r="BE130" i="3"/>
  <c r="BD153" i="3"/>
  <c r="BE34" i="3"/>
  <c r="BE41" i="3"/>
  <c r="BD220" i="3"/>
  <c r="BE164" i="3"/>
  <c r="BE170" i="3"/>
  <c r="BD119" i="3"/>
  <c r="BE267" i="3"/>
  <c r="BD267" i="3"/>
  <c r="BE216" i="3"/>
  <c r="BE156" i="3"/>
  <c r="BD198" i="3"/>
  <c r="BE25" i="3"/>
  <c r="BE306" i="3"/>
  <c r="BE209" i="3"/>
  <c r="BE203" i="3"/>
  <c r="BD229" i="3"/>
  <c r="BE171" i="3"/>
  <c r="BE280" i="3"/>
  <c r="BD233" i="3"/>
  <c r="BD141" i="3"/>
  <c r="BD14" i="3"/>
  <c r="BD43" i="3"/>
  <c r="BE269" i="3"/>
  <c r="BD151" i="3"/>
  <c r="BD22" i="3"/>
  <c r="BE309" i="3"/>
  <c r="BD28" i="3"/>
  <c r="BE162" i="3"/>
  <c r="BE227" i="3"/>
  <c r="BE289" i="3"/>
  <c r="BE172" i="3"/>
  <c r="BD134" i="3"/>
  <c r="BD182" i="3"/>
  <c r="BD99" i="3"/>
  <c r="BD250" i="3"/>
  <c r="BD77" i="3"/>
  <c r="BD277" i="3"/>
  <c r="BE128" i="3"/>
  <c r="BD68" i="3"/>
  <c r="BE208" i="3"/>
  <c r="BD63" i="3"/>
  <c r="BD238" i="3"/>
  <c r="BD90" i="3"/>
  <c r="BE59" i="3"/>
  <c r="BE14" i="3"/>
  <c r="BD139" i="3"/>
  <c r="BE125" i="3"/>
  <c r="BE228" i="3"/>
  <c r="BD209" i="3"/>
  <c r="BD210" i="3"/>
  <c r="BE247" i="3"/>
  <c r="BD298" i="3"/>
  <c r="BD32" i="3"/>
  <c r="BD177" i="3"/>
  <c r="BD91" i="3"/>
  <c r="BE64" i="3"/>
  <c r="BD184" i="3"/>
  <c r="BD93" i="3"/>
  <c r="BE184" i="3"/>
  <c r="BE61" i="3"/>
  <c r="BD224" i="3"/>
  <c r="BD97" i="3"/>
  <c r="BE294" i="3"/>
  <c r="BD130" i="3"/>
  <c r="BD164" i="3"/>
  <c r="BE261" i="3"/>
  <c r="BD11" i="3"/>
  <c r="BE277" i="3"/>
  <c r="BD46" i="3"/>
  <c r="BE239" i="3"/>
  <c r="BD10" i="3"/>
  <c r="BE63" i="3"/>
  <c r="BE32" i="3"/>
  <c r="BE39" i="3"/>
  <c r="BE234" i="3"/>
  <c r="BD103" i="3"/>
  <c r="BD201" i="3"/>
  <c r="BE275" i="3"/>
  <c r="BD120" i="3"/>
  <c r="BD95" i="3"/>
  <c r="BE177" i="3"/>
  <c r="BD211" i="3"/>
  <c r="BD199" i="3"/>
  <c r="BE145" i="3"/>
  <c r="BD297" i="3"/>
  <c r="BE40" i="3"/>
  <c r="BD266" i="3"/>
  <c r="BE202" i="3"/>
  <c r="BE235" i="3"/>
  <c r="BE163" i="3"/>
  <c r="E309" i="3" l="1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D309" i="3"/>
  <c r="D30" i="3"/>
  <c r="D177" i="3"/>
  <c r="D278" i="3"/>
  <c r="D249" i="3"/>
  <c r="D34" i="3"/>
  <c r="D289" i="3"/>
  <c r="D11" i="3"/>
  <c r="D57" i="3"/>
  <c r="D246" i="3"/>
  <c r="D235" i="3"/>
  <c r="D54" i="3"/>
  <c r="D121" i="3"/>
  <c r="D87" i="3"/>
  <c r="D291" i="3"/>
  <c r="D196" i="3"/>
  <c r="D304" i="3"/>
  <c r="D230" i="3"/>
  <c r="D49" i="3"/>
  <c r="D159" i="3"/>
  <c r="D44" i="3"/>
  <c r="D237" i="3"/>
  <c r="D113" i="3"/>
  <c r="D127" i="3"/>
  <c r="D155" i="3"/>
  <c r="D26" i="3"/>
  <c r="D163" i="3"/>
  <c r="D79" i="3"/>
  <c r="D219" i="3"/>
  <c r="D268" i="3"/>
  <c r="D13" i="3"/>
  <c r="D198" i="3"/>
  <c r="D98" i="3"/>
  <c r="D77" i="3"/>
  <c r="D233" i="3"/>
  <c r="D115" i="3"/>
  <c r="D200" i="3"/>
  <c r="D171" i="3"/>
  <c r="D112" i="3"/>
  <c r="D222" i="3"/>
  <c r="D220" i="3"/>
  <c r="D86" i="3"/>
  <c r="D288" i="3"/>
  <c r="D245" i="3"/>
  <c r="D189" i="3"/>
  <c r="D244" i="3"/>
  <c r="D272" i="3"/>
  <c r="D31" i="3"/>
  <c r="D227" i="3"/>
  <c r="D123" i="3"/>
  <c r="D260" i="3"/>
  <c r="D176" i="3"/>
  <c r="D146" i="3"/>
  <c r="D104" i="3"/>
  <c r="D76" i="3"/>
  <c r="D17" i="3"/>
  <c r="D142" i="3"/>
  <c r="D287" i="3"/>
  <c r="D207" i="3"/>
  <c r="D295" i="3"/>
  <c r="D182" i="3"/>
  <c r="D45" i="3"/>
  <c r="D215" i="3"/>
  <c r="D236" i="3"/>
  <c r="D229" i="3"/>
  <c r="D141" i="3"/>
  <c r="D90" i="3"/>
  <c r="D254" i="3"/>
  <c r="D92" i="3"/>
  <c r="D41" i="3"/>
  <c r="D101" i="3"/>
  <c r="D105" i="3"/>
  <c r="D161" i="3"/>
  <c r="D238" i="3"/>
  <c r="D192" i="3"/>
  <c r="D109" i="3"/>
  <c r="D172" i="3"/>
  <c r="D53" i="3"/>
  <c r="D93" i="3"/>
  <c r="D16" i="3"/>
  <c r="D150" i="3"/>
  <c r="D283" i="3"/>
  <c r="D264" i="3"/>
  <c r="D259" i="3"/>
  <c r="D256" i="3"/>
  <c r="D213" i="3"/>
  <c r="D201" i="3"/>
  <c r="D223" i="3"/>
  <c r="D169" i="3"/>
  <c r="D247" i="3"/>
  <c r="D140" i="3"/>
  <c r="D175" i="3"/>
  <c r="D36" i="3"/>
  <c r="D126" i="3"/>
  <c r="D82" i="3"/>
  <c r="D65" i="3"/>
  <c r="D22" i="3"/>
  <c r="D187" i="3"/>
  <c r="D290" i="3"/>
  <c r="D35" i="3"/>
  <c r="D267" i="3"/>
  <c r="D204" i="3"/>
  <c r="D271" i="3"/>
  <c r="D149" i="3"/>
  <c r="D134" i="3"/>
  <c r="D131" i="3"/>
  <c r="D78" i="3"/>
  <c r="D195" i="3"/>
  <c r="D88" i="3"/>
  <c r="D63" i="3"/>
  <c r="D285" i="3"/>
  <c r="D274" i="3"/>
  <c r="D117" i="3"/>
  <c r="D153" i="3"/>
  <c r="D47" i="3"/>
  <c r="D292" i="3"/>
  <c r="D191" i="3"/>
  <c r="D128" i="3"/>
  <c r="D28" i="3"/>
  <c r="D194" i="3"/>
  <c r="D14" i="3"/>
  <c r="D52" i="3"/>
  <c r="D118" i="3"/>
  <c r="D231" i="3"/>
  <c r="D248" i="3"/>
  <c r="D173" i="3"/>
  <c r="D179" i="3"/>
  <c r="D276" i="3"/>
  <c r="D152" i="3"/>
  <c r="D212" i="3"/>
  <c r="D300" i="3"/>
  <c r="D205" i="3"/>
  <c r="D56" i="3"/>
  <c r="D96" i="3"/>
  <c r="D85" i="3"/>
  <c r="D61" i="3"/>
  <c r="D298" i="3"/>
  <c r="D279" i="3"/>
  <c r="D226" i="3"/>
  <c r="D27" i="3"/>
  <c r="D137" i="3"/>
  <c r="D273" i="3"/>
  <c r="D125" i="3"/>
  <c r="D133" i="3"/>
  <c r="D68" i="3"/>
  <c r="D73" i="3"/>
  <c r="D250" i="3"/>
  <c r="D83" i="3"/>
  <c r="D258" i="3"/>
  <c r="D119" i="3"/>
  <c r="D255" i="3"/>
  <c r="D180" i="3"/>
  <c r="D43" i="3"/>
  <c r="D138" i="3"/>
  <c r="D102" i="3"/>
  <c r="D136" i="3"/>
  <c r="D164" i="3"/>
  <c r="D216" i="3"/>
  <c r="D50" i="3"/>
  <c r="D178" i="3"/>
  <c r="D144" i="3"/>
  <c r="D221" i="3"/>
  <c r="D111" i="3"/>
  <c r="D158" i="3"/>
  <c r="D228" i="3"/>
  <c r="D39" i="3"/>
  <c r="D266" i="3"/>
  <c r="D132" i="3"/>
  <c r="D122" i="3"/>
  <c r="D71" i="3"/>
  <c r="D253" i="3"/>
  <c r="D170" i="3"/>
  <c r="D257" i="3"/>
  <c r="D70" i="3"/>
  <c r="D270" i="3"/>
  <c r="D208" i="3"/>
  <c r="D251" i="3"/>
  <c r="D184" i="3"/>
  <c r="D296" i="3"/>
  <c r="D306" i="3"/>
  <c r="D24" i="3"/>
  <c r="D217" i="3"/>
  <c r="D154" i="3"/>
  <c r="D284" i="3"/>
  <c r="D29" i="3"/>
  <c r="D252" i="3"/>
  <c r="D19" i="3"/>
  <c r="D23" i="3"/>
  <c r="D282" i="3"/>
  <c r="D193" i="3"/>
  <c r="D166" i="3"/>
  <c r="D95" i="3"/>
  <c r="D94" i="3"/>
  <c r="D174" i="3"/>
  <c r="D263" i="3"/>
  <c r="D106" i="3"/>
  <c r="D234" i="3"/>
  <c r="D108" i="3"/>
  <c r="D286" i="3"/>
  <c r="D242" i="3"/>
  <c r="D199" i="3"/>
  <c r="D265" i="3"/>
  <c r="D38" i="3"/>
  <c r="D160" i="3"/>
  <c r="D190" i="3"/>
  <c r="D214" i="3"/>
  <c r="D225" i="3"/>
  <c r="D72" i="3"/>
  <c r="D114" i="3"/>
  <c r="D305" i="3"/>
  <c r="D12" i="3"/>
  <c r="D240" i="3"/>
  <c r="D294" i="3"/>
  <c r="D20" i="3"/>
  <c r="D100" i="3"/>
  <c r="D277" i="3"/>
  <c r="D64" i="3"/>
  <c r="D186" i="3"/>
  <c r="D269" i="3"/>
  <c r="D59" i="3"/>
  <c r="D107" i="3"/>
  <c r="D183" i="3"/>
  <c r="D302" i="3"/>
  <c r="D130" i="3"/>
  <c r="D202" i="3"/>
  <c r="D243" i="3"/>
  <c r="D48" i="3"/>
  <c r="D185" i="3"/>
  <c r="D261" i="3"/>
  <c r="D151" i="3"/>
  <c r="D74" i="3"/>
  <c r="D18" i="3"/>
  <c r="D80" i="3"/>
  <c r="D165" i="3"/>
  <c r="D62" i="3"/>
  <c r="D303" i="3"/>
  <c r="D103" i="3"/>
  <c r="D162" i="3"/>
  <c r="D188" i="3"/>
  <c r="D224" i="3"/>
  <c r="D67" i="3"/>
  <c r="D37" i="3"/>
  <c r="D46" i="3"/>
  <c r="D148" i="3"/>
  <c r="D210" i="3"/>
  <c r="D60" i="3"/>
  <c r="D116" i="3"/>
  <c r="D58" i="3"/>
  <c r="D218" i="3"/>
  <c r="D301" i="3"/>
  <c r="D139" i="3"/>
  <c r="D239" i="3"/>
  <c r="D197" i="3"/>
  <c r="D157" i="3"/>
  <c r="D145" i="3"/>
  <c r="D124" i="3"/>
  <c r="D81" i="3"/>
  <c r="D69" i="3"/>
  <c r="D110" i="3"/>
  <c r="D241" i="3"/>
  <c r="D40" i="3"/>
  <c r="D89" i="3"/>
  <c r="D91" i="3"/>
  <c r="D275" i="3"/>
  <c r="D97" i="3"/>
  <c r="D10" i="3"/>
  <c r="D181" i="3"/>
  <c r="D168" i="3"/>
  <c r="D33" i="3"/>
  <c r="D156" i="3"/>
  <c r="D211" i="3"/>
  <c r="D293" i="3"/>
  <c r="D308" i="3"/>
  <c r="D51" i="3"/>
  <c r="D307" i="3"/>
  <c r="D206" i="3"/>
  <c r="D209" i="3"/>
  <c r="D99" i="3"/>
  <c r="D42" i="3"/>
  <c r="D84" i="3"/>
  <c r="D299" i="3"/>
  <c r="D21" i="3"/>
  <c r="D203" i="3"/>
  <c r="D32" i="3"/>
  <c r="D55" i="3"/>
  <c r="D232" i="3"/>
  <c r="D15" i="3"/>
  <c r="D147" i="3"/>
  <c r="D25" i="3"/>
  <c r="D75" i="3"/>
  <c r="D135" i="3"/>
  <c r="D262" i="3"/>
  <c r="D66" i="3"/>
  <c r="D167" i="3"/>
  <c r="D120" i="3"/>
  <c r="D143" i="3"/>
  <c r="D280" i="3"/>
  <c r="D129" i="3"/>
  <c r="D297" i="3"/>
  <c r="D281" i="3"/>
  <c r="AO5" i="3" l="1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Y6" i="3"/>
  <c r="K8" i="3"/>
  <c r="N6" i="3"/>
  <c r="V6" i="3"/>
  <c r="N8" i="3"/>
  <c r="AD8" i="3"/>
  <c r="G8" i="3"/>
  <c r="W6" i="3"/>
  <c r="AM6" i="3"/>
  <c r="K6" i="3"/>
  <c r="AM8" i="3"/>
  <c r="Z8" i="3"/>
  <c r="Z6" i="3"/>
  <c r="U8" i="3"/>
  <c r="O8" i="3"/>
  <c r="Y8" i="3"/>
  <c r="AO8" i="3"/>
  <c r="M6" i="3"/>
  <c r="T6" i="3"/>
  <c r="Q8" i="3"/>
  <c r="U6" i="3"/>
  <c r="I6" i="3"/>
  <c r="M8" i="3"/>
  <c r="AH8" i="3"/>
  <c r="S6" i="3"/>
  <c r="F6" i="3"/>
  <c r="AA8" i="3"/>
  <c r="AG8" i="3"/>
  <c r="AL6" i="3"/>
  <c r="AN8" i="3"/>
  <c r="G6" i="3"/>
  <c r="AF6" i="3"/>
  <c r="AL8" i="3"/>
  <c r="AA6" i="3"/>
  <c r="X6" i="3"/>
  <c r="V8" i="3"/>
  <c r="P6" i="3"/>
  <c r="W8" i="3"/>
  <c r="S8" i="3"/>
  <c r="AE6" i="3"/>
  <c r="J6" i="3"/>
  <c r="L8" i="3"/>
  <c r="AK6" i="3"/>
  <c r="AG6" i="3"/>
  <c r="AK8" i="3"/>
  <c r="AE8" i="3"/>
  <c r="AB8" i="3"/>
  <c r="I8" i="3"/>
  <c r="AB6" i="3"/>
  <c r="AI8" i="3"/>
  <c r="R6" i="3"/>
  <c r="L6" i="3"/>
  <c r="H8" i="3"/>
  <c r="P8" i="3"/>
  <c r="AO6" i="3"/>
  <c r="AF8" i="3"/>
  <c r="T8" i="3"/>
  <c r="AH6" i="3"/>
  <c r="AI6" i="3"/>
  <c r="AJ6" i="3"/>
  <c r="AC6" i="3"/>
  <c r="H6" i="3"/>
  <c r="Q6" i="3"/>
  <c r="X8" i="3"/>
  <c r="J8" i="3"/>
  <c r="AD6" i="3"/>
  <c r="AJ8" i="3"/>
  <c r="AN6" i="3"/>
  <c r="O6" i="3"/>
  <c r="R8" i="3"/>
  <c r="F8" i="3"/>
  <c r="AC8" i="3"/>
  <c r="AN6" i="1" l="1"/>
  <c r="AN7" i="1" l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N260" i="1"/>
  <c r="AN261" i="1"/>
  <c r="AN262" i="1"/>
  <c r="AN263" i="1"/>
  <c r="AN264" i="1"/>
  <c r="AN265" i="1"/>
  <c r="AN266" i="1"/>
  <c r="AN267" i="1"/>
  <c r="AN268" i="1"/>
  <c r="AN269" i="1"/>
  <c r="AN270" i="1"/>
  <c r="AN271" i="1"/>
  <c r="AN272" i="1"/>
  <c r="AN273" i="1"/>
  <c r="AN274" i="1"/>
  <c r="AN275" i="1"/>
  <c r="AN276" i="1"/>
  <c r="AN277" i="1"/>
  <c r="AN278" i="1"/>
  <c r="AN279" i="1"/>
  <c r="AN280" i="1"/>
  <c r="AN281" i="1"/>
  <c r="AN282" i="1"/>
  <c r="AN283" i="1"/>
  <c r="AN284" i="1"/>
  <c r="AN285" i="1"/>
  <c r="AN286" i="1"/>
  <c r="AN287" i="1"/>
  <c r="AN288" i="1"/>
  <c r="AN289" i="1"/>
  <c r="AN290" i="1"/>
  <c r="AN291" i="1"/>
  <c r="AN292" i="1"/>
  <c r="AN293" i="1"/>
  <c r="AN294" i="1"/>
  <c r="AN295" i="1"/>
  <c r="AN296" i="1"/>
  <c r="AN297" i="1"/>
  <c r="AN298" i="1"/>
  <c r="AN299" i="1"/>
  <c r="AN300" i="1"/>
  <c r="AN301" i="1"/>
  <c r="AN302" i="1"/>
  <c r="AN303" i="1"/>
  <c r="AN304" i="1"/>
  <c r="AN305" i="1"/>
  <c r="C5" i="3" l="1"/>
  <c r="AZ9" i="3"/>
  <c r="AY9" i="3"/>
  <c r="AX9" i="3"/>
  <c r="AW9" i="3"/>
  <c r="AV9" i="3"/>
  <c r="AT14" i="3" l="1"/>
  <c r="AT22" i="3"/>
  <c r="AT30" i="3"/>
  <c r="AT38" i="3"/>
  <c r="AT46" i="3"/>
  <c r="AT54" i="3"/>
  <c r="AT62" i="3"/>
  <c r="AT70" i="3"/>
  <c r="AT78" i="3"/>
  <c r="AT86" i="3"/>
  <c r="AT94" i="3"/>
  <c r="AT102" i="3"/>
  <c r="AT110" i="3"/>
  <c r="AT118" i="3"/>
  <c r="AT126" i="3"/>
  <c r="AT134" i="3"/>
  <c r="AT142" i="3"/>
  <c r="AT150" i="3"/>
  <c r="AT158" i="3"/>
  <c r="AT166" i="3"/>
  <c r="AT174" i="3"/>
  <c r="AT182" i="3"/>
  <c r="AT190" i="3"/>
  <c r="AT198" i="3"/>
  <c r="AT206" i="3"/>
  <c r="AT214" i="3"/>
  <c r="AT222" i="3"/>
  <c r="AT230" i="3"/>
  <c r="AT238" i="3"/>
  <c r="AT246" i="3"/>
  <c r="AT254" i="3"/>
  <c r="AT262" i="3"/>
  <c r="AT270" i="3"/>
  <c r="AT278" i="3"/>
  <c r="AT286" i="3"/>
  <c r="AT294" i="3"/>
  <c r="AT302" i="3"/>
  <c r="AT98" i="3"/>
  <c r="AT138" i="3"/>
  <c r="AT186" i="3"/>
  <c r="AT218" i="3"/>
  <c r="AT258" i="3"/>
  <c r="AT298" i="3"/>
  <c r="AT149" i="3"/>
  <c r="AT205" i="3"/>
  <c r="AT269" i="3"/>
  <c r="AT15" i="3"/>
  <c r="AT23" i="3"/>
  <c r="AT31" i="3"/>
  <c r="AT39" i="3"/>
  <c r="AT47" i="3"/>
  <c r="AT55" i="3"/>
  <c r="AT63" i="3"/>
  <c r="AT71" i="3"/>
  <c r="AT79" i="3"/>
  <c r="AT87" i="3"/>
  <c r="AT95" i="3"/>
  <c r="AT103" i="3"/>
  <c r="AT111" i="3"/>
  <c r="AT119" i="3"/>
  <c r="AT127" i="3"/>
  <c r="AT135" i="3"/>
  <c r="AT143" i="3"/>
  <c r="AT151" i="3"/>
  <c r="AT159" i="3"/>
  <c r="AT167" i="3"/>
  <c r="AT175" i="3"/>
  <c r="AT183" i="3"/>
  <c r="AT191" i="3"/>
  <c r="AT199" i="3"/>
  <c r="AT207" i="3"/>
  <c r="AT215" i="3"/>
  <c r="AT223" i="3"/>
  <c r="AT231" i="3"/>
  <c r="AT239" i="3"/>
  <c r="AT247" i="3"/>
  <c r="AT255" i="3"/>
  <c r="AT263" i="3"/>
  <c r="AT271" i="3"/>
  <c r="AT279" i="3"/>
  <c r="AT287" i="3"/>
  <c r="AT295" i="3"/>
  <c r="AT303" i="3"/>
  <c r="AT82" i="3"/>
  <c r="AT122" i="3"/>
  <c r="AT130" i="3"/>
  <c r="AT170" i="3"/>
  <c r="AT202" i="3"/>
  <c r="AT242" i="3"/>
  <c r="AT274" i="3"/>
  <c r="AT165" i="3"/>
  <c r="AT229" i="3"/>
  <c r="AT293" i="3"/>
  <c r="AT16" i="3"/>
  <c r="AT24" i="3"/>
  <c r="AT32" i="3"/>
  <c r="AT40" i="3"/>
  <c r="AT48" i="3"/>
  <c r="AT56" i="3"/>
  <c r="AT64" i="3"/>
  <c r="AT72" i="3"/>
  <c r="AT80" i="3"/>
  <c r="AT88" i="3"/>
  <c r="AT96" i="3"/>
  <c r="AT104" i="3"/>
  <c r="AT112" i="3"/>
  <c r="AT120" i="3"/>
  <c r="AT128" i="3"/>
  <c r="AT136" i="3"/>
  <c r="AT144" i="3"/>
  <c r="AT152" i="3"/>
  <c r="AT160" i="3"/>
  <c r="AT168" i="3"/>
  <c r="AT176" i="3"/>
  <c r="AT184" i="3"/>
  <c r="AT192" i="3"/>
  <c r="AT200" i="3"/>
  <c r="AT208" i="3"/>
  <c r="AT216" i="3"/>
  <c r="AT224" i="3"/>
  <c r="AT232" i="3"/>
  <c r="AT240" i="3"/>
  <c r="AT248" i="3"/>
  <c r="AT256" i="3"/>
  <c r="AT264" i="3"/>
  <c r="AT272" i="3"/>
  <c r="AT280" i="3"/>
  <c r="AT288" i="3"/>
  <c r="AT296" i="3"/>
  <c r="AT304" i="3"/>
  <c r="AT90" i="3"/>
  <c r="AT154" i="3"/>
  <c r="AT194" i="3"/>
  <c r="AT234" i="3"/>
  <c r="AT266" i="3"/>
  <c r="AT306" i="3"/>
  <c r="AT173" i="3"/>
  <c r="AT245" i="3"/>
  <c r="AT301" i="3"/>
  <c r="AT17" i="3"/>
  <c r="AT25" i="3"/>
  <c r="AT33" i="3"/>
  <c r="AT41" i="3"/>
  <c r="AT49" i="3"/>
  <c r="AT57" i="3"/>
  <c r="AT65" i="3"/>
  <c r="AT73" i="3"/>
  <c r="AT81" i="3"/>
  <c r="AT89" i="3"/>
  <c r="AT97" i="3"/>
  <c r="AT105" i="3"/>
  <c r="AT113" i="3"/>
  <c r="AT121" i="3"/>
  <c r="AT129" i="3"/>
  <c r="AT137" i="3"/>
  <c r="AT145" i="3"/>
  <c r="AT153" i="3"/>
  <c r="AT161" i="3"/>
  <c r="AT169" i="3"/>
  <c r="AT177" i="3"/>
  <c r="AT185" i="3"/>
  <c r="AT193" i="3"/>
  <c r="AT201" i="3"/>
  <c r="AT209" i="3"/>
  <c r="AT217" i="3"/>
  <c r="AT225" i="3"/>
  <c r="AT233" i="3"/>
  <c r="AT241" i="3"/>
  <c r="AT249" i="3"/>
  <c r="AT257" i="3"/>
  <c r="AT265" i="3"/>
  <c r="AT273" i="3"/>
  <c r="AT281" i="3"/>
  <c r="AT289" i="3"/>
  <c r="AT297" i="3"/>
  <c r="AT305" i="3"/>
  <c r="AT10" i="3"/>
  <c r="AT106" i="3"/>
  <c r="AT146" i="3"/>
  <c r="AT178" i="3"/>
  <c r="AT226" i="3"/>
  <c r="AT250" i="3"/>
  <c r="AT290" i="3"/>
  <c r="AT189" i="3"/>
  <c r="AT221" i="3"/>
  <c r="AT277" i="3"/>
  <c r="AT18" i="3"/>
  <c r="AT26" i="3"/>
  <c r="AT34" i="3"/>
  <c r="AT42" i="3"/>
  <c r="AT50" i="3"/>
  <c r="AT58" i="3"/>
  <c r="AT66" i="3"/>
  <c r="AT74" i="3"/>
  <c r="AT114" i="3"/>
  <c r="AT162" i="3"/>
  <c r="AT210" i="3"/>
  <c r="AT282" i="3"/>
  <c r="AT253" i="3"/>
  <c r="AT11" i="3"/>
  <c r="AT19" i="3"/>
  <c r="AT27" i="3"/>
  <c r="AT35" i="3"/>
  <c r="AT43" i="3"/>
  <c r="AT51" i="3"/>
  <c r="AT59" i="3"/>
  <c r="AT67" i="3"/>
  <c r="AT75" i="3"/>
  <c r="AT83" i="3"/>
  <c r="AT91" i="3"/>
  <c r="AT99" i="3"/>
  <c r="AT107" i="3"/>
  <c r="AT115" i="3"/>
  <c r="AT123" i="3"/>
  <c r="AT131" i="3"/>
  <c r="AT139" i="3"/>
  <c r="AT147" i="3"/>
  <c r="AT155" i="3"/>
  <c r="AT163" i="3"/>
  <c r="AT171" i="3"/>
  <c r="AT179" i="3"/>
  <c r="AT187" i="3"/>
  <c r="AT195" i="3"/>
  <c r="AT203" i="3"/>
  <c r="AT211" i="3"/>
  <c r="AT219" i="3"/>
  <c r="AT227" i="3"/>
  <c r="AT235" i="3"/>
  <c r="AT243" i="3"/>
  <c r="AT251" i="3"/>
  <c r="AT259" i="3"/>
  <c r="AT267" i="3"/>
  <c r="AT275" i="3"/>
  <c r="AT283" i="3"/>
  <c r="AT291" i="3"/>
  <c r="AT299" i="3"/>
  <c r="AT307" i="3"/>
  <c r="AT13" i="3"/>
  <c r="AT29" i="3"/>
  <c r="AT37" i="3"/>
  <c r="AT53" i="3"/>
  <c r="AT69" i="3"/>
  <c r="AT77" i="3"/>
  <c r="AT93" i="3"/>
  <c r="AT117" i="3"/>
  <c r="AT133" i="3"/>
  <c r="AT157" i="3"/>
  <c r="AT197" i="3"/>
  <c r="AT237" i="3"/>
  <c r="AT285" i="3"/>
  <c r="AT12" i="3"/>
  <c r="AT20" i="3"/>
  <c r="AT28" i="3"/>
  <c r="AT36" i="3"/>
  <c r="AT44" i="3"/>
  <c r="AT52" i="3"/>
  <c r="AT60" i="3"/>
  <c r="AT68" i="3"/>
  <c r="AT76" i="3"/>
  <c r="AT84" i="3"/>
  <c r="AT92" i="3"/>
  <c r="AT100" i="3"/>
  <c r="AT108" i="3"/>
  <c r="AT116" i="3"/>
  <c r="AT124" i="3"/>
  <c r="AT132" i="3"/>
  <c r="AT140" i="3"/>
  <c r="AT148" i="3"/>
  <c r="AT156" i="3"/>
  <c r="AT164" i="3"/>
  <c r="AT172" i="3"/>
  <c r="AT180" i="3"/>
  <c r="AT188" i="3"/>
  <c r="AT196" i="3"/>
  <c r="AT204" i="3"/>
  <c r="AT212" i="3"/>
  <c r="AT220" i="3"/>
  <c r="AT228" i="3"/>
  <c r="AT236" i="3"/>
  <c r="AT244" i="3"/>
  <c r="AT252" i="3"/>
  <c r="AT260" i="3"/>
  <c r="AT268" i="3"/>
  <c r="AT276" i="3"/>
  <c r="AT284" i="3"/>
  <c r="AT292" i="3"/>
  <c r="AT300" i="3"/>
  <c r="AT308" i="3"/>
  <c r="AT21" i="3"/>
  <c r="AT45" i="3"/>
  <c r="AT61" i="3"/>
  <c r="AT85" i="3"/>
  <c r="AT101" i="3"/>
  <c r="AT109" i="3"/>
  <c r="AT125" i="3"/>
  <c r="AT141" i="3"/>
  <c r="AT181" i="3"/>
  <c r="AT213" i="3"/>
  <c r="AT261" i="3"/>
  <c r="AT309" i="3"/>
  <c r="AU15" i="3"/>
  <c r="AU305" i="3"/>
  <c r="AU297" i="3"/>
  <c r="AU289" i="3"/>
  <c r="AU281" i="3"/>
  <c r="AU273" i="3"/>
  <c r="AU265" i="3"/>
  <c r="AU257" i="3"/>
  <c r="AU249" i="3"/>
  <c r="AU241" i="3"/>
  <c r="AU233" i="3"/>
  <c r="AU225" i="3"/>
  <c r="AU217" i="3"/>
  <c r="AU209" i="3"/>
  <c r="AU201" i="3"/>
  <c r="AU193" i="3"/>
  <c r="AU185" i="3"/>
  <c r="AU177" i="3"/>
  <c r="AU169" i="3"/>
  <c r="AU161" i="3"/>
  <c r="AU153" i="3"/>
  <c r="AU145" i="3"/>
  <c r="AU137" i="3"/>
  <c r="AU129" i="3"/>
  <c r="AU121" i="3"/>
  <c r="AU113" i="3"/>
  <c r="AU105" i="3"/>
  <c r="AU97" i="3"/>
  <c r="AU89" i="3"/>
  <c r="AU81" i="3"/>
  <c r="AU73" i="3"/>
  <c r="AU65" i="3"/>
  <c r="AU57" i="3"/>
  <c r="AU49" i="3"/>
  <c r="AU41" i="3"/>
  <c r="AU33" i="3"/>
  <c r="AU25" i="3"/>
  <c r="AU17" i="3"/>
  <c r="AS309" i="3"/>
  <c r="AS301" i="3"/>
  <c r="AS293" i="3"/>
  <c r="AS285" i="3"/>
  <c r="AS277" i="3"/>
  <c r="AS269" i="3"/>
  <c r="AS261" i="3"/>
  <c r="AS253" i="3"/>
  <c r="AS245" i="3"/>
  <c r="AS237" i="3"/>
  <c r="AS229" i="3"/>
  <c r="AS221" i="3"/>
  <c r="AS213" i="3"/>
  <c r="AS205" i="3"/>
  <c r="AS197" i="3"/>
  <c r="AS189" i="3"/>
  <c r="AS181" i="3"/>
  <c r="AS173" i="3"/>
  <c r="AS165" i="3"/>
  <c r="AS157" i="3"/>
  <c r="AS149" i="3"/>
  <c r="AS141" i="3"/>
  <c r="AS133" i="3"/>
  <c r="AS125" i="3"/>
  <c r="AS117" i="3"/>
  <c r="AS109" i="3"/>
  <c r="AS101" i="3"/>
  <c r="AS93" i="3"/>
  <c r="AS85" i="3"/>
  <c r="AS77" i="3"/>
  <c r="AS69" i="3"/>
  <c r="AS61" i="3"/>
  <c r="AS53" i="3"/>
  <c r="AS45" i="3"/>
  <c r="AS37" i="3"/>
  <c r="AU10" i="3"/>
  <c r="AU304" i="3"/>
  <c r="AU296" i="3"/>
  <c r="AU288" i="3"/>
  <c r="AU280" i="3"/>
  <c r="AU272" i="3"/>
  <c r="AU264" i="3"/>
  <c r="AU256" i="3"/>
  <c r="AU248" i="3"/>
  <c r="AU240" i="3"/>
  <c r="AU232" i="3"/>
  <c r="AU224" i="3"/>
  <c r="AU216" i="3"/>
  <c r="AU208" i="3"/>
  <c r="AU200" i="3"/>
  <c r="AU192" i="3"/>
  <c r="AU184" i="3"/>
  <c r="AU176" i="3"/>
  <c r="AU168" i="3"/>
  <c r="AU160" i="3"/>
  <c r="AU152" i="3"/>
  <c r="AU144" i="3"/>
  <c r="AU136" i="3"/>
  <c r="AU128" i="3"/>
  <c r="AU120" i="3"/>
  <c r="AU112" i="3"/>
  <c r="AU104" i="3"/>
  <c r="AU96" i="3"/>
  <c r="AU88" i="3"/>
  <c r="AU80" i="3"/>
  <c r="AU72" i="3"/>
  <c r="AU64" i="3"/>
  <c r="AU56" i="3"/>
  <c r="AU48" i="3"/>
  <c r="AU40" i="3"/>
  <c r="AU32" i="3"/>
  <c r="AU24" i="3"/>
  <c r="AU16" i="3"/>
  <c r="AS308" i="3"/>
  <c r="AS300" i="3"/>
  <c r="AS292" i="3"/>
  <c r="AS284" i="3"/>
  <c r="AS276" i="3"/>
  <c r="AS268" i="3"/>
  <c r="AS260" i="3"/>
  <c r="AS252" i="3"/>
  <c r="AS244" i="3"/>
  <c r="AS236" i="3"/>
  <c r="AS228" i="3"/>
  <c r="AS220" i="3"/>
  <c r="AS212" i="3"/>
  <c r="AS204" i="3"/>
  <c r="AS196" i="3"/>
  <c r="AS188" i="3"/>
  <c r="AS180" i="3"/>
  <c r="AS172" i="3"/>
  <c r="AU303" i="3"/>
  <c r="AU295" i="3"/>
  <c r="AU287" i="3"/>
  <c r="AU279" i="3"/>
  <c r="AU271" i="3"/>
  <c r="AU263" i="3"/>
  <c r="AU255" i="3"/>
  <c r="AU247" i="3"/>
  <c r="AU239" i="3"/>
  <c r="AU231" i="3"/>
  <c r="AU223" i="3"/>
  <c r="AU215" i="3"/>
  <c r="AU207" i="3"/>
  <c r="AU199" i="3"/>
  <c r="AU191" i="3"/>
  <c r="AU183" i="3"/>
  <c r="AU175" i="3"/>
  <c r="AU167" i="3"/>
  <c r="AU159" i="3"/>
  <c r="AU151" i="3"/>
  <c r="AU143" i="3"/>
  <c r="AU135" i="3"/>
  <c r="AU127" i="3"/>
  <c r="AU119" i="3"/>
  <c r="AU111" i="3"/>
  <c r="AU103" i="3"/>
  <c r="AU95" i="3"/>
  <c r="AU87" i="3"/>
  <c r="AU79" i="3"/>
  <c r="AU71" i="3"/>
  <c r="AU63" i="3"/>
  <c r="AU55" i="3"/>
  <c r="AU47" i="3"/>
  <c r="AU39" i="3"/>
  <c r="AU31" i="3"/>
  <c r="AU23" i="3"/>
  <c r="AU14" i="3"/>
  <c r="AS307" i="3"/>
  <c r="AS299" i="3"/>
  <c r="AS291" i="3"/>
  <c r="AS283" i="3"/>
  <c r="AS275" i="3"/>
  <c r="AS267" i="3"/>
  <c r="AS259" i="3"/>
  <c r="AS251" i="3"/>
  <c r="AS243" i="3"/>
  <c r="AS235" i="3"/>
  <c r="AS227" i="3"/>
  <c r="AS219" i="3"/>
  <c r="AS211" i="3"/>
  <c r="AS203" i="3"/>
  <c r="AS195" i="3"/>
  <c r="AS187" i="3"/>
  <c r="AS179" i="3"/>
  <c r="AS171" i="3"/>
  <c r="AS163" i="3"/>
  <c r="AS155" i="3"/>
  <c r="AS147" i="3"/>
  <c r="AS139" i="3"/>
  <c r="AS131" i="3"/>
  <c r="AS123" i="3"/>
  <c r="AS115" i="3"/>
  <c r="AS107" i="3"/>
  <c r="AS99" i="3"/>
  <c r="AU302" i="3"/>
  <c r="AU294" i="3"/>
  <c r="AU286" i="3"/>
  <c r="AU278" i="3"/>
  <c r="AU270" i="3"/>
  <c r="AU262" i="3"/>
  <c r="AU254" i="3"/>
  <c r="AU246" i="3"/>
  <c r="AU238" i="3"/>
  <c r="AU230" i="3"/>
  <c r="AU222" i="3"/>
  <c r="AU214" i="3"/>
  <c r="AU206" i="3"/>
  <c r="AU198" i="3"/>
  <c r="AU190" i="3"/>
  <c r="AU182" i="3"/>
  <c r="AU174" i="3"/>
  <c r="AU166" i="3"/>
  <c r="AU158" i="3"/>
  <c r="AU150" i="3"/>
  <c r="AU142" i="3"/>
  <c r="AU134" i="3"/>
  <c r="AU126" i="3"/>
  <c r="AU118" i="3"/>
  <c r="AU110" i="3"/>
  <c r="AU102" i="3"/>
  <c r="AU94" i="3"/>
  <c r="AU86" i="3"/>
  <c r="AU78" i="3"/>
  <c r="AU70" i="3"/>
  <c r="AU62" i="3"/>
  <c r="AU54" i="3"/>
  <c r="AU46" i="3"/>
  <c r="AU38" i="3"/>
  <c r="AU30" i="3"/>
  <c r="AU22" i="3"/>
  <c r="AU13" i="3"/>
  <c r="AS306" i="3"/>
  <c r="AS298" i="3"/>
  <c r="AS290" i="3"/>
  <c r="AS282" i="3"/>
  <c r="AS274" i="3"/>
  <c r="AS266" i="3"/>
  <c r="AS258" i="3"/>
  <c r="AS250" i="3"/>
  <c r="AS242" i="3"/>
  <c r="AS234" i="3"/>
  <c r="AS226" i="3"/>
  <c r="AS218" i="3"/>
  <c r="AS210" i="3"/>
  <c r="AS202" i="3"/>
  <c r="AS194" i="3"/>
  <c r="AS186" i="3"/>
  <c r="AS178" i="3"/>
  <c r="AS170" i="3"/>
  <c r="AS162" i="3"/>
  <c r="AS154" i="3"/>
  <c r="AS146" i="3"/>
  <c r="AS138" i="3"/>
  <c r="AS130" i="3"/>
  <c r="AS122" i="3"/>
  <c r="AS114" i="3"/>
  <c r="AS106" i="3"/>
  <c r="AS98" i="3"/>
  <c r="AS90" i="3"/>
  <c r="AS82" i="3"/>
  <c r="AS74" i="3"/>
  <c r="AS66" i="3"/>
  <c r="AS58" i="3"/>
  <c r="AS50" i="3"/>
  <c r="AS42" i="3"/>
  <c r="AS34" i="3"/>
  <c r="AU308" i="3"/>
  <c r="AU300" i="3"/>
  <c r="AU292" i="3"/>
  <c r="AU284" i="3"/>
  <c r="AU276" i="3"/>
  <c r="AU268" i="3"/>
  <c r="AU260" i="3"/>
  <c r="AU252" i="3"/>
  <c r="AU244" i="3"/>
  <c r="AU236" i="3"/>
  <c r="AU228" i="3"/>
  <c r="AU220" i="3"/>
  <c r="AU212" i="3"/>
  <c r="AU204" i="3"/>
  <c r="AU196" i="3"/>
  <c r="AU188" i="3"/>
  <c r="AU180" i="3"/>
  <c r="AU172" i="3"/>
  <c r="AU164" i="3"/>
  <c r="AU156" i="3"/>
  <c r="AU148" i="3"/>
  <c r="AU140" i="3"/>
  <c r="AU132" i="3"/>
  <c r="AU124" i="3"/>
  <c r="AU116" i="3"/>
  <c r="AU108" i="3"/>
  <c r="AU100" i="3"/>
  <c r="AU92" i="3"/>
  <c r="AU84" i="3"/>
  <c r="AU76" i="3"/>
  <c r="AU68" i="3"/>
  <c r="AU60" i="3"/>
  <c r="AU52" i="3"/>
  <c r="AU44" i="3"/>
  <c r="AU36" i="3"/>
  <c r="AU28" i="3"/>
  <c r="AU20" i="3"/>
  <c r="AU11" i="3"/>
  <c r="AS304" i="3"/>
  <c r="AS296" i="3"/>
  <c r="AS288" i="3"/>
  <c r="AS280" i="3"/>
  <c r="AS272" i="3"/>
  <c r="AS264" i="3"/>
  <c r="AS256" i="3"/>
  <c r="AS248" i="3"/>
  <c r="AS240" i="3"/>
  <c r="AS232" i="3"/>
  <c r="AS224" i="3"/>
  <c r="AS216" i="3"/>
  <c r="AS208" i="3"/>
  <c r="AS200" i="3"/>
  <c r="AS192" i="3"/>
  <c r="AS184" i="3"/>
  <c r="AS176" i="3"/>
  <c r="AU307" i="3"/>
  <c r="AU299" i="3"/>
  <c r="AU291" i="3"/>
  <c r="AU283" i="3"/>
  <c r="AU275" i="3"/>
  <c r="AU267" i="3"/>
  <c r="AU259" i="3"/>
  <c r="AU251" i="3"/>
  <c r="AU243" i="3"/>
  <c r="AU235" i="3"/>
  <c r="AU227" i="3"/>
  <c r="AU219" i="3"/>
  <c r="AU211" i="3"/>
  <c r="AU203" i="3"/>
  <c r="AU195" i="3"/>
  <c r="AU187" i="3"/>
  <c r="AU179" i="3"/>
  <c r="AU171" i="3"/>
  <c r="AU163" i="3"/>
  <c r="AU155" i="3"/>
  <c r="AU147" i="3"/>
  <c r="AU139" i="3"/>
  <c r="AU131" i="3"/>
  <c r="AU123" i="3"/>
  <c r="AU115" i="3"/>
  <c r="AU107" i="3"/>
  <c r="AU99" i="3"/>
  <c r="AU91" i="3"/>
  <c r="AU83" i="3"/>
  <c r="AU75" i="3"/>
  <c r="AU67" i="3"/>
  <c r="AU59" i="3"/>
  <c r="AU51" i="3"/>
  <c r="AU43" i="3"/>
  <c r="AU35" i="3"/>
  <c r="AU27" i="3"/>
  <c r="AU19" i="3"/>
  <c r="AU293" i="3"/>
  <c r="AU261" i="3"/>
  <c r="AU229" i="3"/>
  <c r="AU197" i="3"/>
  <c r="AU165" i="3"/>
  <c r="AU133" i="3"/>
  <c r="AU101" i="3"/>
  <c r="AU69" i="3"/>
  <c r="AU37" i="3"/>
  <c r="AS297" i="3"/>
  <c r="AS278" i="3"/>
  <c r="AS255" i="3"/>
  <c r="AS233" i="3"/>
  <c r="AS214" i="3"/>
  <c r="AS191" i="3"/>
  <c r="AS169" i="3"/>
  <c r="AS158" i="3"/>
  <c r="AS144" i="3"/>
  <c r="AS132" i="3"/>
  <c r="AS119" i="3"/>
  <c r="AS105" i="3"/>
  <c r="AS94" i="3"/>
  <c r="AS83" i="3"/>
  <c r="AS72" i="3"/>
  <c r="AS62" i="3"/>
  <c r="AS51" i="3"/>
  <c r="AS40" i="3"/>
  <c r="AS30" i="3"/>
  <c r="AS22" i="3"/>
  <c r="AS14" i="3"/>
  <c r="AR306" i="3"/>
  <c r="AR298" i="3"/>
  <c r="AR290" i="3"/>
  <c r="AR282" i="3"/>
  <c r="AR274" i="3"/>
  <c r="AR266" i="3"/>
  <c r="AR258" i="3"/>
  <c r="AR250" i="3"/>
  <c r="AR242" i="3"/>
  <c r="AR234" i="3"/>
  <c r="AR226" i="3"/>
  <c r="AR218" i="3"/>
  <c r="AR210" i="3"/>
  <c r="AR202" i="3"/>
  <c r="AR194" i="3"/>
  <c r="AR186" i="3"/>
  <c r="AR178" i="3"/>
  <c r="AR170" i="3"/>
  <c r="AR162" i="3"/>
  <c r="AR154" i="3"/>
  <c r="AR146" i="3"/>
  <c r="AR138" i="3"/>
  <c r="AR130" i="3"/>
  <c r="AR122" i="3"/>
  <c r="AR114" i="3"/>
  <c r="AR106" i="3"/>
  <c r="AR98" i="3"/>
  <c r="AR90" i="3"/>
  <c r="AR82" i="3"/>
  <c r="AR74" i="3"/>
  <c r="AR66" i="3"/>
  <c r="AR58" i="3"/>
  <c r="AR50" i="3"/>
  <c r="AR42" i="3"/>
  <c r="AR34" i="3"/>
  <c r="AR26" i="3"/>
  <c r="AR18" i="3"/>
  <c r="AQ308" i="3"/>
  <c r="AQ300" i="3"/>
  <c r="AQ292" i="3"/>
  <c r="AU290" i="3"/>
  <c r="AU258" i="3"/>
  <c r="AU226" i="3"/>
  <c r="AU194" i="3"/>
  <c r="AU162" i="3"/>
  <c r="AU130" i="3"/>
  <c r="AU98" i="3"/>
  <c r="AU66" i="3"/>
  <c r="AU34" i="3"/>
  <c r="AS295" i="3"/>
  <c r="AS273" i="3"/>
  <c r="AS254" i="3"/>
  <c r="AS231" i="3"/>
  <c r="AS209" i="3"/>
  <c r="AS190" i="3"/>
  <c r="AS168" i="3"/>
  <c r="AS156" i="3"/>
  <c r="AS143" i="3"/>
  <c r="AS129" i="3"/>
  <c r="AS118" i="3"/>
  <c r="AS104" i="3"/>
  <c r="AS92" i="3"/>
  <c r="AS81" i="3"/>
  <c r="AS71" i="3"/>
  <c r="AS60" i="3"/>
  <c r="AS49" i="3"/>
  <c r="AS39" i="3"/>
  <c r="AS29" i="3"/>
  <c r="AS21" i="3"/>
  <c r="AS13" i="3"/>
  <c r="AR305" i="3"/>
  <c r="AR297" i="3"/>
  <c r="AR289" i="3"/>
  <c r="AR281" i="3"/>
  <c r="AR273" i="3"/>
  <c r="AR265" i="3"/>
  <c r="AR257" i="3"/>
  <c r="AR249" i="3"/>
  <c r="AR241" i="3"/>
  <c r="AR233" i="3"/>
  <c r="AR225" i="3"/>
  <c r="AR217" i="3"/>
  <c r="AR209" i="3"/>
  <c r="AR201" i="3"/>
  <c r="AR193" i="3"/>
  <c r="AR185" i="3"/>
  <c r="AR177" i="3"/>
  <c r="AU285" i="3"/>
  <c r="AU253" i="3"/>
  <c r="AU221" i="3"/>
  <c r="AU189" i="3"/>
  <c r="AU157" i="3"/>
  <c r="AU125" i="3"/>
  <c r="AU93" i="3"/>
  <c r="AU61" i="3"/>
  <c r="AU29" i="3"/>
  <c r="AS294" i="3"/>
  <c r="AS271" i="3"/>
  <c r="AS249" i="3"/>
  <c r="AS230" i="3"/>
  <c r="AS207" i="3"/>
  <c r="AS185" i="3"/>
  <c r="AS167" i="3"/>
  <c r="AS153" i="3"/>
  <c r="AS142" i="3"/>
  <c r="AS128" i="3"/>
  <c r="AS116" i="3"/>
  <c r="AS103" i="3"/>
  <c r="AS91" i="3"/>
  <c r="AS80" i="3"/>
  <c r="AS70" i="3"/>
  <c r="AS59" i="3"/>
  <c r="AS48" i="3"/>
  <c r="AS38" i="3"/>
  <c r="AS28" i="3"/>
  <c r="AS20" i="3"/>
  <c r="AS12" i="3"/>
  <c r="AR304" i="3"/>
  <c r="AR296" i="3"/>
  <c r="AR288" i="3"/>
  <c r="AR280" i="3"/>
  <c r="AR272" i="3"/>
  <c r="AR264" i="3"/>
  <c r="AR256" i="3"/>
  <c r="AR248" i="3"/>
  <c r="AR240" i="3"/>
  <c r="AR232" i="3"/>
  <c r="AR224" i="3"/>
  <c r="AR216" i="3"/>
  <c r="AR208" i="3"/>
  <c r="AR200" i="3"/>
  <c r="AR192" i="3"/>
  <c r="AR184" i="3"/>
  <c r="AR176" i="3"/>
  <c r="AR168" i="3"/>
  <c r="AR160" i="3"/>
  <c r="AR152" i="3"/>
  <c r="AR144" i="3"/>
  <c r="AR136" i="3"/>
  <c r="AR128" i="3"/>
  <c r="AR120" i="3"/>
  <c r="AR112" i="3"/>
  <c r="AR104" i="3"/>
  <c r="AR96" i="3"/>
  <c r="AR88" i="3"/>
  <c r="AR80" i="3"/>
  <c r="AR72" i="3"/>
  <c r="AR64" i="3"/>
  <c r="AR56" i="3"/>
  <c r="AR48" i="3"/>
  <c r="AR40" i="3"/>
  <c r="AR32" i="3"/>
  <c r="AR24" i="3"/>
  <c r="AR16" i="3"/>
  <c r="AQ306" i="3"/>
  <c r="AQ298" i="3"/>
  <c r="AU282" i="3"/>
  <c r="AU250" i="3"/>
  <c r="AU218" i="3"/>
  <c r="AU186" i="3"/>
  <c r="AU154" i="3"/>
  <c r="AU122" i="3"/>
  <c r="AU90" i="3"/>
  <c r="AU58" i="3"/>
  <c r="AU26" i="3"/>
  <c r="AS289" i="3"/>
  <c r="AS270" i="3"/>
  <c r="AS247" i="3"/>
  <c r="AS225" i="3"/>
  <c r="AS206" i="3"/>
  <c r="AS183" i="3"/>
  <c r="AS166" i="3"/>
  <c r="AS152" i="3"/>
  <c r="AS140" i="3"/>
  <c r="AS127" i="3"/>
  <c r="AS113" i="3"/>
  <c r="AS102" i="3"/>
  <c r="AS89" i="3"/>
  <c r="AS79" i="3"/>
  <c r="AS68" i="3"/>
  <c r="AS57" i="3"/>
  <c r="AS47" i="3"/>
  <c r="AS36" i="3"/>
  <c r="AS27" i="3"/>
  <c r="AS19" i="3"/>
  <c r="AS11" i="3"/>
  <c r="AR303" i="3"/>
  <c r="AR295" i="3"/>
  <c r="AR287" i="3"/>
  <c r="AR279" i="3"/>
  <c r="AR271" i="3"/>
  <c r="AR263" i="3"/>
  <c r="AR255" i="3"/>
  <c r="AR247" i="3"/>
  <c r="AR239" i="3"/>
  <c r="AR231" i="3"/>
  <c r="AR223" i="3"/>
  <c r="AR215" i="3"/>
  <c r="AR207" i="3"/>
  <c r="AR199" i="3"/>
  <c r="AR191" i="3"/>
  <c r="AR183" i="3"/>
  <c r="AR175" i="3"/>
  <c r="AR167" i="3"/>
  <c r="AR159" i="3"/>
  <c r="AR151" i="3"/>
  <c r="AR143" i="3"/>
  <c r="AR135" i="3"/>
  <c r="AR127" i="3"/>
  <c r="AR119" i="3"/>
  <c r="AR111" i="3"/>
  <c r="AR103" i="3"/>
  <c r="AR95" i="3"/>
  <c r="AR87" i="3"/>
  <c r="AR79" i="3"/>
  <c r="AR71" i="3"/>
  <c r="AR63" i="3"/>
  <c r="AR55" i="3"/>
  <c r="AU306" i="3"/>
  <c r="AU274" i="3"/>
  <c r="AU242" i="3"/>
  <c r="AU210" i="3"/>
  <c r="AU178" i="3"/>
  <c r="AU146" i="3"/>
  <c r="AU114" i="3"/>
  <c r="AU82" i="3"/>
  <c r="AU50" i="3"/>
  <c r="AU18" i="3"/>
  <c r="AS305" i="3"/>
  <c r="AS286" i="3"/>
  <c r="AS263" i="3"/>
  <c r="AS241" i="3"/>
  <c r="AS222" i="3"/>
  <c r="AS199" i="3"/>
  <c r="AS177" i="3"/>
  <c r="AS161" i="3"/>
  <c r="AS150" i="3"/>
  <c r="AS136" i="3"/>
  <c r="AS124" i="3"/>
  <c r="AS111" i="3"/>
  <c r="AS97" i="3"/>
  <c r="AS87" i="3"/>
  <c r="AS76" i="3"/>
  <c r="AS65" i="3"/>
  <c r="AS55" i="3"/>
  <c r="AS44" i="3"/>
  <c r="AS33" i="3"/>
  <c r="AS25" i="3"/>
  <c r="AS17" i="3"/>
  <c r="AR309" i="3"/>
  <c r="AR301" i="3"/>
  <c r="AR293" i="3"/>
  <c r="AR285" i="3"/>
  <c r="AR277" i="3"/>
  <c r="AR269" i="3"/>
  <c r="AR261" i="3"/>
  <c r="AR253" i="3"/>
  <c r="AR245" i="3"/>
  <c r="AR237" i="3"/>
  <c r="AR229" i="3"/>
  <c r="AR221" i="3"/>
  <c r="AR213" i="3"/>
  <c r="AR205" i="3"/>
  <c r="AR197" i="3"/>
  <c r="AR189" i="3"/>
  <c r="AR181" i="3"/>
  <c r="AR173" i="3"/>
  <c r="AR165" i="3"/>
  <c r="AR157" i="3"/>
  <c r="AR149" i="3"/>
  <c r="AU301" i="3"/>
  <c r="AU269" i="3"/>
  <c r="AU237" i="3"/>
  <c r="AU205" i="3"/>
  <c r="AU173" i="3"/>
  <c r="AU141" i="3"/>
  <c r="AU109" i="3"/>
  <c r="AU77" i="3"/>
  <c r="AU45" i="3"/>
  <c r="AU12" i="3"/>
  <c r="AS303" i="3"/>
  <c r="AS281" i="3"/>
  <c r="AS262" i="3"/>
  <c r="AS239" i="3"/>
  <c r="AS217" i="3"/>
  <c r="AS198" i="3"/>
  <c r="AS175" i="3"/>
  <c r="AS160" i="3"/>
  <c r="AS148" i="3"/>
  <c r="AS135" i="3"/>
  <c r="AS121" i="3"/>
  <c r="AS110" i="3"/>
  <c r="AS96" i="3"/>
  <c r="AS86" i="3"/>
  <c r="AS75" i="3"/>
  <c r="AS64" i="3"/>
  <c r="AS54" i="3"/>
  <c r="AS43" i="3"/>
  <c r="AS32" i="3"/>
  <c r="AS24" i="3"/>
  <c r="AS16" i="3"/>
  <c r="AR308" i="3"/>
  <c r="AR300" i="3"/>
  <c r="AR292" i="3"/>
  <c r="AR284" i="3"/>
  <c r="AR276" i="3"/>
  <c r="AR268" i="3"/>
  <c r="AR260" i="3"/>
  <c r="AR252" i="3"/>
  <c r="AR244" i="3"/>
  <c r="AR236" i="3"/>
  <c r="AR228" i="3"/>
  <c r="AR220" i="3"/>
  <c r="AR212" i="3"/>
  <c r="AR204" i="3"/>
  <c r="AR196" i="3"/>
  <c r="AR188" i="3"/>
  <c r="AR180" i="3"/>
  <c r="AR172" i="3"/>
  <c r="AR164" i="3"/>
  <c r="AR156" i="3"/>
  <c r="AR148" i="3"/>
  <c r="AU213" i="3"/>
  <c r="AU85" i="3"/>
  <c r="AS223" i="3"/>
  <c r="AS151" i="3"/>
  <c r="AS100" i="3"/>
  <c r="AS56" i="3"/>
  <c r="AS18" i="3"/>
  <c r="AR302" i="3"/>
  <c r="AR270" i="3"/>
  <c r="AR238" i="3"/>
  <c r="AR206" i="3"/>
  <c r="AR174" i="3"/>
  <c r="AR153" i="3"/>
  <c r="AR137" i="3"/>
  <c r="AR124" i="3"/>
  <c r="AR110" i="3"/>
  <c r="AR99" i="3"/>
  <c r="AR85" i="3"/>
  <c r="AR73" i="3"/>
  <c r="AR60" i="3"/>
  <c r="AR47" i="3"/>
  <c r="AR37" i="3"/>
  <c r="AR27" i="3"/>
  <c r="AR15" i="3"/>
  <c r="AQ309" i="3"/>
  <c r="AQ297" i="3"/>
  <c r="AQ288" i="3"/>
  <c r="AQ280" i="3"/>
  <c r="AQ272" i="3"/>
  <c r="AQ264" i="3"/>
  <c r="AQ256" i="3"/>
  <c r="AQ248" i="3"/>
  <c r="AQ240" i="3"/>
  <c r="AQ232" i="3"/>
  <c r="AQ224" i="3"/>
  <c r="AQ216" i="3"/>
  <c r="AQ208" i="3"/>
  <c r="AQ200" i="3"/>
  <c r="AQ192" i="3"/>
  <c r="AQ184" i="3"/>
  <c r="AQ176" i="3"/>
  <c r="AQ168" i="3"/>
  <c r="AQ160" i="3"/>
  <c r="AQ152" i="3"/>
  <c r="AQ144" i="3"/>
  <c r="AQ136" i="3"/>
  <c r="AQ128" i="3"/>
  <c r="AQ120" i="3"/>
  <c r="AQ112" i="3"/>
  <c r="AQ104" i="3"/>
  <c r="AQ96" i="3"/>
  <c r="AQ88" i="3"/>
  <c r="AQ80" i="3"/>
  <c r="AQ72" i="3"/>
  <c r="AQ64" i="3"/>
  <c r="AQ56" i="3"/>
  <c r="AQ48" i="3"/>
  <c r="AQ40" i="3"/>
  <c r="AQ32" i="3"/>
  <c r="AQ24" i="3"/>
  <c r="AQ16" i="3"/>
  <c r="AR10" i="3"/>
  <c r="AQ95" i="3"/>
  <c r="AQ79" i="3"/>
  <c r="AQ63" i="3"/>
  <c r="AQ47" i="3"/>
  <c r="AQ31" i="3"/>
  <c r="AQ15" i="3"/>
  <c r="AU277" i="3"/>
  <c r="AS126" i="3"/>
  <c r="AR286" i="3"/>
  <c r="AR190" i="3"/>
  <c r="AR117" i="3"/>
  <c r="AR78" i="3"/>
  <c r="AR43" i="3"/>
  <c r="AQ284" i="3"/>
  <c r="AQ252" i="3"/>
  <c r="AQ220" i="3"/>
  <c r="AQ196" i="3"/>
  <c r="AQ180" i="3"/>
  <c r="AQ148" i="3"/>
  <c r="AQ116" i="3"/>
  <c r="AQ84" i="3"/>
  <c r="AQ68" i="3"/>
  <c r="AQ36" i="3"/>
  <c r="AU202" i="3"/>
  <c r="AU74" i="3"/>
  <c r="AS302" i="3"/>
  <c r="AS215" i="3"/>
  <c r="AS145" i="3"/>
  <c r="AS95" i="3"/>
  <c r="AS52" i="3"/>
  <c r="AS15" i="3"/>
  <c r="AR299" i="3"/>
  <c r="AR267" i="3"/>
  <c r="AR235" i="3"/>
  <c r="AR203" i="3"/>
  <c r="AR171" i="3"/>
  <c r="AR150" i="3"/>
  <c r="AR134" i="3"/>
  <c r="AR123" i="3"/>
  <c r="AR109" i="3"/>
  <c r="AR97" i="3"/>
  <c r="AR84" i="3"/>
  <c r="AR70" i="3"/>
  <c r="AR59" i="3"/>
  <c r="AR46" i="3"/>
  <c r="AR36" i="3"/>
  <c r="AR25" i="3"/>
  <c r="AR14" i="3"/>
  <c r="AQ307" i="3"/>
  <c r="AQ296" i="3"/>
  <c r="AQ287" i="3"/>
  <c r="AQ279" i="3"/>
  <c r="AQ271" i="3"/>
  <c r="AQ263" i="3"/>
  <c r="AQ255" i="3"/>
  <c r="AQ247" i="3"/>
  <c r="AQ239" i="3"/>
  <c r="AQ231" i="3"/>
  <c r="AQ223" i="3"/>
  <c r="AQ215" i="3"/>
  <c r="AQ207" i="3"/>
  <c r="AQ199" i="3"/>
  <c r="AQ191" i="3"/>
  <c r="AQ183" i="3"/>
  <c r="AQ175" i="3"/>
  <c r="AQ167" i="3"/>
  <c r="AQ159" i="3"/>
  <c r="AQ151" i="3"/>
  <c r="AQ143" i="3"/>
  <c r="AQ135" i="3"/>
  <c r="AQ127" i="3"/>
  <c r="AQ119" i="3"/>
  <c r="AQ111" i="3"/>
  <c r="AQ103" i="3"/>
  <c r="AQ87" i="3"/>
  <c r="AQ71" i="3"/>
  <c r="AQ55" i="3"/>
  <c r="AQ39" i="3"/>
  <c r="AQ23" i="3"/>
  <c r="AS265" i="3"/>
  <c r="AS78" i="3"/>
  <c r="AR254" i="3"/>
  <c r="AR142" i="3"/>
  <c r="AR67" i="3"/>
  <c r="AR21" i="3"/>
  <c r="AQ303" i="3"/>
  <c r="AQ268" i="3"/>
  <c r="AQ244" i="3"/>
  <c r="AQ212" i="3"/>
  <c r="AQ164" i="3"/>
  <c r="AQ132" i="3"/>
  <c r="AQ92" i="3"/>
  <c r="AQ44" i="3"/>
  <c r="AQ20" i="3"/>
  <c r="AR75" i="3"/>
  <c r="AU309" i="3"/>
  <c r="AU181" i="3"/>
  <c r="AU53" i="3"/>
  <c r="AS287" i="3"/>
  <c r="AS201" i="3"/>
  <c r="AS137" i="3"/>
  <c r="AS88" i="3"/>
  <c r="AS46" i="3"/>
  <c r="AR294" i="3"/>
  <c r="AR262" i="3"/>
  <c r="AR230" i="3"/>
  <c r="AR198" i="3"/>
  <c r="AR169" i="3"/>
  <c r="AR147" i="3"/>
  <c r="AR133" i="3"/>
  <c r="AR121" i="3"/>
  <c r="AR108" i="3"/>
  <c r="AR94" i="3"/>
  <c r="AR83" i="3"/>
  <c r="AR69" i="3"/>
  <c r="AR57" i="3"/>
  <c r="AR45" i="3"/>
  <c r="AR35" i="3"/>
  <c r="AR23" i="3"/>
  <c r="AR13" i="3"/>
  <c r="AQ305" i="3"/>
  <c r="AQ295" i="3"/>
  <c r="AQ286" i="3"/>
  <c r="AQ278" i="3"/>
  <c r="AQ270" i="3"/>
  <c r="AQ262" i="3"/>
  <c r="AQ254" i="3"/>
  <c r="AQ246" i="3"/>
  <c r="AQ238" i="3"/>
  <c r="AQ230" i="3"/>
  <c r="AQ222" i="3"/>
  <c r="AQ214" i="3"/>
  <c r="AQ206" i="3"/>
  <c r="AQ198" i="3"/>
  <c r="AQ190" i="3"/>
  <c r="AQ182" i="3"/>
  <c r="AQ174" i="3"/>
  <c r="AQ166" i="3"/>
  <c r="AQ158" i="3"/>
  <c r="AQ150" i="3"/>
  <c r="AQ142" i="3"/>
  <c r="AQ134" i="3"/>
  <c r="AQ126" i="3"/>
  <c r="AQ118" i="3"/>
  <c r="AQ110" i="3"/>
  <c r="AQ102" i="3"/>
  <c r="AQ94" i="3"/>
  <c r="AQ86" i="3"/>
  <c r="AQ78" i="3"/>
  <c r="AQ70" i="3"/>
  <c r="AQ62" i="3"/>
  <c r="AQ54" i="3"/>
  <c r="AQ46" i="3"/>
  <c r="AQ38" i="3"/>
  <c r="AQ30" i="3"/>
  <c r="AQ22" i="3"/>
  <c r="AQ14" i="3"/>
  <c r="AU149" i="3"/>
  <c r="AS182" i="3"/>
  <c r="AS35" i="3"/>
  <c r="AR222" i="3"/>
  <c r="AR131" i="3"/>
  <c r="AR105" i="3"/>
  <c r="AR53" i="3"/>
  <c r="AR11" i="3"/>
  <c r="AQ293" i="3"/>
  <c r="AQ260" i="3"/>
  <c r="AQ228" i="3"/>
  <c r="AQ188" i="3"/>
  <c r="AQ172" i="3"/>
  <c r="AQ140" i="3"/>
  <c r="AQ108" i="3"/>
  <c r="AQ76" i="3"/>
  <c r="AQ60" i="3"/>
  <c r="AQ28" i="3"/>
  <c r="AR113" i="3"/>
  <c r="AU298" i="3"/>
  <c r="AU170" i="3"/>
  <c r="AU42" i="3"/>
  <c r="AS279" i="3"/>
  <c r="AS193" i="3"/>
  <c r="AS134" i="3"/>
  <c r="AS84" i="3"/>
  <c r="AS41" i="3"/>
  <c r="AR291" i="3"/>
  <c r="AR259" i="3"/>
  <c r="AR227" i="3"/>
  <c r="AR195" i="3"/>
  <c r="AR166" i="3"/>
  <c r="AR145" i="3"/>
  <c r="AR132" i="3"/>
  <c r="AR118" i="3"/>
  <c r="AR107" i="3"/>
  <c r="AR93" i="3"/>
  <c r="AR81" i="3"/>
  <c r="AR68" i="3"/>
  <c r="AR54" i="3"/>
  <c r="AR44" i="3"/>
  <c r="AR33" i="3"/>
  <c r="AR22" i="3"/>
  <c r="AR12" i="3"/>
  <c r="AQ304" i="3"/>
  <c r="AQ294" i="3"/>
  <c r="AQ285" i="3"/>
  <c r="AQ277" i="3"/>
  <c r="AQ269" i="3"/>
  <c r="AQ261" i="3"/>
  <c r="AQ253" i="3"/>
  <c r="AQ245" i="3"/>
  <c r="AQ237" i="3"/>
  <c r="AQ229" i="3"/>
  <c r="AQ221" i="3"/>
  <c r="AQ213" i="3"/>
  <c r="AQ205" i="3"/>
  <c r="AQ197" i="3"/>
  <c r="AQ189" i="3"/>
  <c r="AQ181" i="3"/>
  <c r="AQ173" i="3"/>
  <c r="AQ165" i="3"/>
  <c r="AQ157" i="3"/>
  <c r="AQ149" i="3"/>
  <c r="AQ141" i="3"/>
  <c r="AQ133" i="3"/>
  <c r="AQ125" i="3"/>
  <c r="AQ117" i="3"/>
  <c r="AQ109" i="3"/>
  <c r="AQ101" i="3"/>
  <c r="AQ93" i="3"/>
  <c r="AQ85" i="3"/>
  <c r="AQ77" i="3"/>
  <c r="AQ69" i="3"/>
  <c r="AQ61" i="3"/>
  <c r="AQ53" i="3"/>
  <c r="AQ45" i="3"/>
  <c r="AQ37" i="3"/>
  <c r="AQ29" i="3"/>
  <c r="AQ21" i="3"/>
  <c r="AQ13" i="3"/>
  <c r="AU21" i="3"/>
  <c r="AR163" i="3"/>
  <c r="AR92" i="3"/>
  <c r="AR31" i="3"/>
  <c r="AQ276" i="3"/>
  <c r="AQ236" i="3"/>
  <c r="AQ204" i="3"/>
  <c r="AQ156" i="3"/>
  <c r="AQ124" i="3"/>
  <c r="AQ100" i="3"/>
  <c r="AQ52" i="3"/>
  <c r="AQ12" i="3"/>
  <c r="AU266" i="3"/>
  <c r="AU138" i="3"/>
  <c r="AS257" i="3"/>
  <c r="AS174" i="3"/>
  <c r="AS120" i="3"/>
  <c r="AS73" i="3"/>
  <c r="AS31" i="3"/>
  <c r="AR283" i="3"/>
  <c r="AR251" i="3"/>
  <c r="AR219" i="3"/>
  <c r="AR187" i="3"/>
  <c r="AR161" i="3"/>
  <c r="AR141" i="3"/>
  <c r="AR129" i="3"/>
  <c r="AR116" i="3"/>
  <c r="AR102" i="3"/>
  <c r="AR91" i="3"/>
  <c r="AR77" i="3"/>
  <c r="AR65" i="3"/>
  <c r="AR52" i="3"/>
  <c r="AR41" i="3"/>
  <c r="AR30" i="3"/>
  <c r="AR20" i="3"/>
  <c r="AQ302" i="3"/>
  <c r="AQ291" i="3"/>
  <c r="AQ283" i="3"/>
  <c r="AQ275" i="3"/>
  <c r="AQ267" i="3"/>
  <c r="AQ259" i="3"/>
  <c r="AQ251" i="3"/>
  <c r="AQ243" i="3"/>
  <c r="AQ235" i="3"/>
  <c r="AQ227" i="3"/>
  <c r="AQ219" i="3"/>
  <c r="AQ211" i="3"/>
  <c r="AQ203" i="3"/>
  <c r="AQ195" i="3"/>
  <c r="AQ187" i="3"/>
  <c r="AQ179" i="3"/>
  <c r="AQ171" i="3"/>
  <c r="AQ163" i="3"/>
  <c r="AQ155" i="3"/>
  <c r="AQ147" i="3"/>
  <c r="AQ139" i="3"/>
  <c r="AQ131" i="3"/>
  <c r="AQ123" i="3"/>
  <c r="AQ115" i="3"/>
  <c r="AQ107" i="3"/>
  <c r="AQ99" i="3"/>
  <c r="AQ91" i="3"/>
  <c r="AQ83" i="3"/>
  <c r="AQ75" i="3"/>
  <c r="AQ67" i="3"/>
  <c r="AQ59" i="3"/>
  <c r="AQ51" i="3"/>
  <c r="AQ43" i="3"/>
  <c r="AQ35" i="3"/>
  <c r="AQ27" i="3"/>
  <c r="AQ19" i="3"/>
  <c r="AQ11" i="3"/>
  <c r="AQ66" i="3"/>
  <c r="AQ50" i="3"/>
  <c r="AQ34" i="3"/>
  <c r="AQ18" i="3"/>
  <c r="AU234" i="3"/>
  <c r="AS238" i="3"/>
  <c r="AS159" i="3"/>
  <c r="AS63" i="3"/>
  <c r="AR275" i="3"/>
  <c r="AR211" i="3"/>
  <c r="AR155" i="3"/>
  <c r="AR125" i="3"/>
  <c r="AR86" i="3"/>
  <c r="AR38" i="3"/>
  <c r="AU245" i="3"/>
  <c r="AU117" i="3"/>
  <c r="AS246" i="3"/>
  <c r="AS164" i="3"/>
  <c r="AS112" i="3"/>
  <c r="AS67" i="3"/>
  <c r="AS26" i="3"/>
  <c r="AR278" i="3"/>
  <c r="AR246" i="3"/>
  <c r="AR214" i="3"/>
  <c r="AR182" i="3"/>
  <c r="AR158" i="3"/>
  <c r="AR140" i="3"/>
  <c r="AR126" i="3"/>
  <c r="AR115" i="3"/>
  <c r="AR101" i="3"/>
  <c r="AR89" i="3"/>
  <c r="AR76" i="3"/>
  <c r="AR62" i="3"/>
  <c r="AR51" i="3"/>
  <c r="AR39" i="3"/>
  <c r="AR29" i="3"/>
  <c r="AR19" i="3"/>
  <c r="AQ301" i="3"/>
  <c r="AQ290" i="3"/>
  <c r="AQ282" i="3"/>
  <c r="AQ274" i="3"/>
  <c r="AQ266" i="3"/>
  <c r="AQ258" i="3"/>
  <c r="AQ250" i="3"/>
  <c r="AQ242" i="3"/>
  <c r="AQ234" i="3"/>
  <c r="AQ226" i="3"/>
  <c r="AQ218" i="3"/>
  <c r="AQ210" i="3"/>
  <c r="AQ202" i="3"/>
  <c r="AQ194" i="3"/>
  <c r="AQ186" i="3"/>
  <c r="AQ178" i="3"/>
  <c r="AQ170" i="3"/>
  <c r="AQ162" i="3"/>
  <c r="AQ154" i="3"/>
  <c r="AQ146" i="3"/>
  <c r="AQ138" i="3"/>
  <c r="AQ130" i="3"/>
  <c r="AQ122" i="3"/>
  <c r="AQ114" i="3"/>
  <c r="AQ106" i="3"/>
  <c r="AQ98" i="3"/>
  <c r="AQ90" i="3"/>
  <c r="AQ82" i="3"/>
  <c r="AQ74" i="3"/>
  <c r="AQ58" i="3"/>
  <c r="AQ42" i="3"/>
  <c r="AQ26" i="3"/>
  <c r="AQ10" i="3"/>
  <c r="AU106" i="3"/>
  <c r="AS108" i="3"/>
  <c r="AS23" i="3"/>
  <c r="AR307" i="3"/>
  <c r="AR243" i="3"/>
  <c r="AR179" i="3"/>
  <c r="AR139" i="3"/>
  <c r="AR100" i="3"/>
  <c r="AR61" i="3"/>
  <c r="AR17" i="3"/>
  <c r="AR49" i="3"/>
  <c r="AQ289" i="3"/>
  <c r="AQ225" i="3"/>
  <c r="AQ161" i="3"/>
  <c r="AQ97" i="3"/>
  <c r="AQ33" i="3"/>
  <c r="AQ217" i="3"/>
  <c r="AQ89" i="3"/>
  <c r="AQ81" i="3"/>
  <c r="AQ65" i="3"/>
  <c r="AQ177" i="3"/>
  <c r="AQ169" i="3"/>
  <c r="AR28" i="3"/>
  <c r="AQ281" i="3"/>
  <c r="AQ153" i="3"/>
  <c r="AQ25" i="3"/>
  <c r="AQ241" i="3"/>
  <c r="AQ105" i="3"/>
  <c r="AQ273" i="3"/>
  <c r="AQ209" i="3"/>
  <c r="AQ145" i="3"/>
  <c r="AQ17" i="3"/>
  <c r="AQ49" i="3"/>
  <c r="AQ41" i="3"/>
  <c r="AQ265" i="3"/>
  <c r="AQ201" i="3"/>
  <c r="AQ137" i="3"/>
  <c r="AQ73" i="3"/>
  <c r="AS10" i="3"/>
  <c r="AQ257" i="3"/>
  <c r="AQ193" i="3"/>
  <c r="AQ129" i="3"/>
  <c r="AQ113" i="3"/>
  <c r="AQ233" i="3"/>
  <c r="AQ249" i="3"/>
  <c r="AQ185" i="3"/>
  <c r="AQ121" i="3"/>
  <c r="AQ57" i="3"/>
  <c r="AQ299" i="3"/>
  <c r="AY73" i="3" l="1"/>
  <c r="AZ306" i="3"/>
  <c r="AZ221" i="3"/>
  <c r="AX52" i="3"/>
  <c r="AZ182" i="3"/>
  <c r="AX245" i="3"/>
  <c r="AV286" i="3"/>
  <c r="AV12" i="3"/>
  <c r="AZ73" i="3"/>
  <c r="AZ23" i="3"/>
  <c r="AX152" i="3"/>
  <c r="AX84" i="3"/>
  <c r="AX185" i="3"/>
  <c r="AW123" i="3"/>
  <c r="AZ22" i="3"/>
  <c r="AV20" i="3"/>
  <c r="AW233" i="3"/>
  <c r="AV87" i="3"/>
  <c r="AV271" i="3"/>
  <c r="AZ301" i="3"/>
  <c r="AY19" i="3"/>
  <c r="AW204" i="3"/>
  <c r="AZ167" i="3"/>
  <c r="AX126" i="3"/>
  <c r="AY233" i="3"/>
  <c r="AZ26" i="3"/>
  <c r="AX121" i="3"/>
  <c r="AW201" i="3"/>
  <c r="AV141" i="3"/>
  <c r="AY309" i="3"/>
  <c r="AW188" i="3"/>
  <c r="AX225" i="3"/>
  <c r="AY70" i="3"/>
  <c r="AY127" i="3"/>
  <c r="AW297" i="3"/>
  <c r="AW136" i="3"/>
  <c r="AW124" i="3"/>
  <c r="AY66" i="3"/>
  <c r="AX59" i="3"/>
  <c r="AV108" i="3"/>
  <c r="AX206" i="3"/>
  <c r="AX91" i="3"/>
  <c r="AX255" i="3"/>
  <c r="AX29" i="3"/>
  <c r="AZ70" i="3"/>
  <c r="AY85" i="3"/>
  <c r="AW84" i="3"/>
  <c r="AY185" i="3"/>
  <c r="AX171" i="3"/>
  <c r="AW198" i="3"/>
  <c r="AW182" i="3"/>
  <c r="AW174" i="3"/>
  <c r="AZ207" i="3"/>
  <c r="AV89" i="3"/>
  <c r="AX285" i="3"/>
  <c r="AY98" i="3"/>
  <c r="AX169" i="3"/>
  <c r="AY199" i="3"/>
  <c r="AX144" i="3"/>
  <c r="AW240" i="3"/>
  <c r="AX231" i="3"/>
  <c r="AY291" i="3"/>
  <c r="AV34" i="3"/>
  <c r="AY81" i="3"/>
  <c r="AZ260" i="3"/>
  <c r="AW45" i="3"/>
  <c r="AX140" i="3"/>
  <c r="AW131" i="3"/>
  <c r="AW221" i="3"/>
  <c r="AY175" i="3"/>
  <c r="AV42" i="3"/>
  <c r="AZ99" i="3"/>
  <c r="AZ16" i="3"/>
  <c r="AV169" i="3"/>
  <c r="AX252" i="3"/>
  <c r="AV267" i="3"/>
  <c r="AY48" i="3"/>
  <c r="AY299" i="3"/>
  <c r="AX180" i="3"/>
  <c r="AV211" i="3"/>
  <c r="AZ89" i="3"/>
  <c r="AV94" i="3"/>
  <c r="AV77" i="3"/>
  <c r="AW248" i="3"/>
  <c r="AX54" i="3"/>
  <c r="AZ41" i="3"/>
  <c r="AZ17" i="3"/>
  <c r="AW116" i="3"/>
  <c r="AW155" i="3"/>
  <c r="AY38" i="3"/>
  <c r="AX271" i="3"/>
  <c r="AZ15" i="3"/>
  <c r="AX224" i="3"/>
  <c r="AY182" i="3"/>
  <c r="AV184" i="3"/>
  <c r="AY88" i="3"/>
  <c r="AY92" i="3"/>
  <c r="AZ261" i="3"/>
  <c r="AX258" i="3"/>
  <c r="AV232" i="3"/>
  <c r="AX223" i="3"/>
  <c r="AY149" i="3"/>
  <c r="AV259" i="3"/>
  <c r="AZ113" i="3"/>
  <c r="AY308" i="3"/>
  <c r="AY253" i="3"/>
  <c r="AZ84" i="3"/>
  <c r="AV147" i="3"/>
  <c r="AX306" i="3"/>
  <c r="AX119" i="3"/>
  <c r="AY25" i="3"/>
  <c r="AY128" i="3"/>
  <c r="AX221" i="3"/>
  <c r="AW166" i="3"/>
  <c r="AY160" i="3"/>
  <c r="AY167" i="3"/>
  <c r="AX37" i="3"/>
  <c r="AW211" i="3"/>
  <c r="AX147" i="3"/>
  <c r="AV239" i="3"/>
  <c r="AX236" i="3"/>
  <c r="AW141" i="3"/>
  <c r="AW302" i="3"/>
  <c r="AX129" i="3"/>
  <c r="AW176" i="3"/>
  <c r="AV32" i="3"/>
  <c r="AX116" i="3"/>
  <c r="AW145" i="3"/>
  <c r="AW294" i="3"/>
  <c r="AV302" i="3"/>
  <c r="AY10" i="3"/>
  <c r="AX38" i="3"/>
  <c r="AW51" i="3"/>
  <c r="AZ114" i="3"/>
  <c r="AW276" i="3"/>
  <c r="AV306" i="3"/>
  <c r="AW258" i="3"/>
  <c r="AX100" i="3"/>
  <c r="AY150" i="3"/>
  <c r="AY200" i="3"/>
  <c r="AY240" i="3"/>
  <c r="AW283" i="3"/>
  <c r="AW270" i="3"/>
  <c r="AZ228" i="3"/>
  <c r="AY249" i="3"/>
  <c r="AV68" i="3"/>
  <c r="AY236" i="3"/>
  <c r="AW17" i="3"/>
  <c r="AX97" i="3"/>
  <c r="AZ124" i="3"/>
  <c r="AW113" i="3"/>
  <c r="AZ210" i="3"/>
  <c r="AZ255" i="3"/>
  <c r="AV168" i="3"/>
  <c r="AY108" i="3"/>
  <c r="AW220" i="3"/>
  <c r="AV228" i="3"/>
  <c r="AX127" i="3"/>
  <c r="AZ237" i="3"/>
  <c r="AX213" i="3"/>
  <c r="AV256" i="3"/>
  <c r="AX165" i="3"/>
  <c r="AY121" i="3"/>
  <c r="AX73" i="3"/>
  <c r="AZ193" i="3"/>
  <c r="AY172" i="3"/>
  <c r="AZ219" i="3"/>
  <c r="AY138" i="3"/>
  <c r="AW46" i="3"/>
  <c r="AZ294" i="3"/>
  <c r="AZ290" i="3"/>
  <c r="AW103" i="3"/>
  <c r="AY113" i="3"/>
  <c r="AX232" i="3"/>
  <c r="AZ195" i="3"/>
  <c r="AX24" i="3"/>
  <c r="AZ189" i="3"/>
  <c r="AZ10" i="3"/>
  <c r="AY30" i="3"/>
  <c r="AV164" i="3"/>
  <c r="AZ20" i="3"/>
  <c r="AV130" i="3"/>
  <c r="AW35" i="3"/>
  <c r="AZ139" i="3"/>
  <c r="AV155" i="3"/>
  <c r="AZ179" i="3"/>
  <c r="AW14" i="3"/>
  <c r="AX214" i="3"/>
  <c r="AW163" i="3"/>
  <c r="AV38" i="3"/>
  <c r="AV30" i="3"/>
  <c r="AX123" i="3"/>
  <c r="AW207" i="3"/>
  <c r="AV150" i="3"/>
  <c r="AZ232" i="3"/>
  <c r="AX82" i="3"/>
  <c r="AV88" i="3"/>
  <c r="AY163" i="3"/>
  <c r="AZ287" i="3"/>
  <c r="AZ176" i="3"/>
  <c r="AV121" i="3"/>
  <c r="AY272" i="3"/>
  <c r="AY209" i="3"/>
  <c r="AZ197" i="3"/>
  <c r="AX196" i="3"/>
  <c r="AZ45" i="3"/>
  <c r="AV174" i="3"/>
  <c r="AZ49" i="3"/>
  <c r="AV198" i="3"/>
  <c r="AW115" i="3"/>
  <c r="AX283" i="3"/>
  <c r="AZ39" i="3"/>
  <c r="AX112" i="3"/>
  <c r="AZ187" i="3"/>
  <c r="AW266" i="3"/>
  <c r="AZ229" i="3"/>
  <c r="AX178" i="3"/>
  <c r="AY95" i="3"/>
  <c r="AZ165" i="3"/>
  <c r="AV303" i="3"/>
  <c r="AV270" i="3"/>
  <c r="AV304" i="3"/>
  <c r="AZ34" i="3"/>
  <c r="AV176" i="3"/>
  <c r="AY211" i="3"/>
  <c r="AX124" i="3"/>
  <c r="AV133" i="3"/>
  <c r="AX81" i="3"/>
  <c r="AZ43" i="3"/>
  <c r="AZ48" i="3"/>
  <c r="AW197" i="3"/>
  <c r="AZ196" i="3"/>
  <c r="AW125" i="3"/>
  <c r="AV91" i="3"/>
  <c r="AX173" i="3"/>
  <c r="AY173" i="3"/>
  <c r="AY115" i="3"/>
  <c r="AZ57" i="3"/>
  <c r="AV39" i="3"/>
  <c r="AZ56" i="3"/>
  <c r="AZ12" i="3"/>
  <c r="AW47" i="3"/>
  <c r="AY71" i="3"/>
  <c r="AX261" i="3"/>
  <c r="AV134" i="3"/>
  <c r="AW227" i="3"/>
  <c r="AX291" i="3"/>
  <c r="AZ215" i="3"/>
  <c r="AV46" i="3"/>
  <c r="AW127" i="3"/>
  <c r="AW117" i="3"/>
  <c r="AZ30" i="3"/>
  <c r="AV106" i="3"/>
  <c r="AY139" i="3"/>
  <c r="AZ233" i="3"/>
  <c r="AW232" i="3"/>
  <c r="AX307" i="3"/>
  <c r="AY68" i="3"/>
  <c r="AW271" i="3"/>
  <c r="AW212" i="3"/>
  <c r="AZ184" i="3"/>
  <c r="AV22" i="3"/>
  <c r="AZ300" i="3"/>
  <c r="AZ77" i="3"/>
  <c r="AX44" i="3"/>
  <c r="AZ209" i="3"/>
  <c r="AW24" i="3"/>
  <c r="AV85" i="3"/>
  <c r="AW158" i="3"/>
  <c r="AX70" i="3"/>
  <c r="AY141" i="3"/>
  <c r="AW82" i="3"/>
  <c r="AV292" i="3"/>
  <c r="AW264" i="3"/>
  <c r="AV307" i="3"/>
  <c r="AZ33" i="3"/>
  <c r="AW135" i="3"/>
  <c r="AW65" i="3"/>
  <c r="AV66" i="3"/>
  <c r="AY51" i="3"/>
  <c r="AW186" i="3"/>
  <c r="AW272" i="3"/>
  <c r="AX235" i="3"/>
  <c r="AX117" i="3"/>
  <c r="AZ145" i="3"/>
  <c r="AY260" i="3"/>
  <c r="AV279" i="3"/>
  <c r="AY55" i="3"/>
  <c r="AX99" i="3"/>
  <c r="AW90" i="3"/>
  <c r="AW43" i="3"/>
  <c r="AW132" i="3"/>
  <c r="AW122" i="3"/>
  <c r="AX32" i="3"/>
  <c r="AX96" i="3"/>
  <c r="AW80" i="3"/>
  <c r="AV19" i="3"/>
  <c r="AZ288" i="3"/>
  <c r="AV234" i="3"/>
  <c r="AV109" i="3"/>
  <c r="AZ144" i="3"/>
  <c r="AW154" i="3"/>
  <c r="AX203" i="3"/>
  <c r="AV291" i="3"/>
  <c r="AZ135" i="3"/>
  <c r="AW41" i="3"/>
  <c r="AX182" i="3"/>
  <c r="AY53" i="3"/>
  <c r="AV199" i="3"/>
  <c r="AZ131" i="3"/>
  <c r="AW157" i="3"/>
  <c r="AY62" i="3"/>
  <c r="AV126" i="3"/>
  <c r="AX176" i="3"/>
  <c r="AX57" i="3"/>
  <c r="AY176" i="3"/>
  <c r="AY145" i="3"/>
  <c r="AY118" i="3"/>
  <c r="AY286" i="3"/>
  <c r="AW108" i="3"/>
  <c r="AV14" i="3"/>
  <c r="AY61" i="3"/>
  <c r="AY262" i="3"/>
  <c r="AW177" i="3"/>
  <c r="AV219" i="3"/>
  <c r="AX41" i="3"/>
  <c r="AW273" i="3"/>
  <c r="AV43" i="3"/>
  <c r="AY217" i="3"/>
  <c r="AY22" i="3"/>
  <c r="AW304" i="3"/>
  <c r="AZ192" i="3"/>
  <c r="AV135" i="3"/>
  <c r="AY177" i="3"/>
  <c r="AY255" i="3"/>
  <c r="AV285" i="3"/>
  <c r="AV107" i="3"/>
  <c r="AV262" i="3"/>
  <c r="AX204" i="3"/>
  <c r="AW19" i="3"/>
  <c r="AW245" i="3"/>
  <c r="AZ240" i="3"/>
  <c r="AX308" i="3"/>
  <c r="AZ281" i="3"/>
  <c r="AX43" i="3"/>
  <c r="AY148" i="3"/>
  <c r="AY269" i="3"/>
  <c r="AZ253" i="3"/>
  <c r="AX12" i="3"/>
  <c r="AV275" i="3"/>
  <c r="AY63" i="3"/>
  <c r="AZ119" i="3"/>
  <c r="AX228" i="3"/>
  <c r="AY35" i="3"/>
  <c r="AV207" i="3"/>
  <c r="AV252" i="3"/>
  <c r="AV159" i="3"/>
  <c r="AV253" i="3"/>
  <c r="AX26" i="3"/>
  <c r="AZ147" i="3"/>
  <c r="AW263" i="3"/>
  <c r="AV230" i="3"/>
  <c r="AX157" i="3"/>
  <c r="AY67" i="3"/>
  <c r="AZ109" i="3"/>
  <c r="AW140" i="3"/>
  <c r="AW281" i="3"/>
  <c r="AY264" i="3"/>
  <c r="AZ174" i="3"/>
  <c r="AY168" i="3"/>
  <c r="AZ224" i="3"/>
  <c r="AV261" i="3"/>
  <c r="AY294" i="3"/>
  <c r="AV45" i="3"/>
  <c r="AX40" i="3"/>
  <c r="AX10" i="3"/>
  <c r="AY137" i="3"/>
  <c r="AZ190" i="3"/>
  <c r="AX136" i="3"/>
  <c r="AY186" i="3"/>
  <c r="AZ205" i="3"/>
  <c r="AW36" i="3"/>
  <c r="AV299" i="3"/>
  <c r="AV98" i="3"/>
  <c r="AZ202" i="3"/>
  <c r="AV263" i="3"/>
  <c r="AX166" i="3"/>
  <c r="AY97" i="3"/>
  <c r="AV124" i="3"/>
  <c r="AX149" i="3"/>
  <c r="AY193" i="3"/>
  <c r="AV216" i="3"/>
  <c r="AV172" i="3"/>
  <c r="AV298" i="3"/>
  <c r="AW92" i="3"/>
  <c r="AV97" i="3"/>
  <c r="AY288" i="3"/>
  <c r="AV193" i="3"/>
  <c r="AW299" i="3"/>
  <c r="AY232" i="3"/>
  <c r="AZ282" i="3"/>
  <c r="AV26" i="3"/>
  <c r="AY36" i="3"/>
  <c r="AZ220" i="3"/>
  <c r="AX175" i="3"/>
  <c r="AW298" i="3"/>
  <c r="AW79" i="3"/>
  <c r="AX71" i="3"/>
  <c r="AZ164" i="3"/>
  <c r="AV221" i="3"/>
  <c r="AV111" i="3"/>
  <c r="AZ308" i="3"/>
  <c r="AW12" i="3"/>
  <c r="AZ257" i="3"/>
  <c r="AZ92" i="3"/>
  <c r="AX42" i="3"/>
  <c r="AV287" i="3"/>
  <c r="AW67" i="3"/>
  <c r="AY140" i="3"/>
  <c r="AV247" i="3"/>
  <c r="AZ138" i="3"/>
  <c r="AW147" i="3"/>
  <c r="AX243" i="3"/>
  <c r="AZ242" i="3"/>
  <c r="AY224" i="3"/>
  <c r="AY241" i="3"/>
  <c r="AX282" i="3"/>
  <c r="AV192" i="3"/>
  <c r="AZ264" i="3"/>
  <c r="AY144" i="3"/>
  <c r="AZ284" i="3"/>
  <c r="AV71" i="3"/>
  <c r="AV128" i="3"/>
  <c r="AX289" i="3"/>
  <c r="AW128" i="3"/>
  <c r="AY135" i="3"/>
  <c r="AW279" i="3"/>
  <c r="AY122" i="3"/>
  <c r="AW49" i="3"/>
  <c r="AV117" i="3"/>
  <c r="AV142" i="3"/>
  <c r="AY65" i="3"/>
  <c r="AW235" i="3"/>
  <c r="AZ235" i="3"/>
  <c r="AX142" i="3"/>
  <c r="AY261" i="3"/>
  <c r="AX248" i="3"/>
  <c r="AX103" i="3"/>
  <c r="AZ118" i="3"/>
  <c r="AY234" i="3"/>
  <c r="AX158" i="3"/>
  <c r="AX137" i="3"/>
  <c r="AX133" i="3"/>
  <c r="AV72" i="3"/>
  <c r="AV29" i="3"/>
  <c r="AW307" i="3"/>
  <c r="AX80" i="3"/>
  <c r="AW150" i="3"/>
  <c r="AY213" i="3"/>
  <c r="AX23" i="3"/>
  <c r="AY17" i="3"/>
  <c r="AZ85" i="3"/>
  <c r="AY44" i="3"/>
  <c r="AV25" i="3"/>
  <c r="AX183" i="3"/>
  <c r="AV170" i="3"/>
  <c r="AW38" i="3"/>
  <c r="AV149" i="3"/>
  <c r="AX74" i="3"/>
  <c r="AY275" i="3"/>
  <c r="AZ291" i="3"/>
  <c r="AZ142" i="3"/>
  <c r="AZ153" i="3"/>
  <c r="AY238" i="3"/>
  <c r="AZ263" i="3"/>
  <c r="AX128" i="3"/>
  <c r="AX77" i="3"/>
  <c r="AW118" i="3"/>
  <c r="AX216" i="3"/>
  <c r="AZ100" i="3"/>
  <c r="AZ305" i="3"/>
  <c r="AX135" i="3"/>
  <c r="AX202" i="3"/>
  <c r="AW70" i="3"/>
  <c r="AY54" i="3"/>
  <c r="AZ28" i="3"/>
  <c r="AX295" i="3"/>
  <c r="AW214" i="3"/>
  <c r="AW18" i="3"/>
  <c r="AW185" i="3"/>
  <c r="AZ18" i="3"/>
  <c r="AX14" i="3"/>
  <c r="AY237" i="3"/>
  <c r="AV282" i="3"/>
  <c r="AZ133" i="3"/>
  <c r="AV222" i="3"/>
  <c r="AZ296" i="3"/>
  <c r="AZ206" i="3"/>
  <c r="AY123" i="3"/>
  <c r="AY174" i="3"/>
  <c r="AX118" i="3"/>
  <c r="AW48" i="3"/>
  <c r="AZ127" i="3"/>
  <c r="AZ82" i="3"/>
  <c r="AZ67" i="3"/>
  <c r="AV231" i="3"/>
  <c r="AY158" i="3"/>
  <c r="AX134" i="3"/>
  <c r="AW291" i="3"/>
  <c r="AY293" i="3"/>
  <c r="AV273" i="3"/>
  <c r="AW236" i="3"/>
  <c r="AZ170" i="3"/>
  <c r="AX102" i="3"/>
  <c r="AV10" i="3"/>
  <c r="AZ64" i="3"/>
  <c r="AY289" i="3"/>
  <c r="AZ51" i="3"/>
  <c r="AX156" i="3"/>
  <c r="AZ303" i="3"/>
  <c r="AZ96" i="3"/>
  <c r="AZ47" i="3"/>
  <c r="AW21" i="3"/>
  <c r="AX98" i="3"/>
  <c r="AW301" i="3"/>
  <c r="AW168" i="3"/>
  <c r="AV223" i="3"/>
  <c r="AY96" i="3"/>
  <c r="AX16" i="3"/>
  <c r="AY15" i="3"/>
  <c r="AY74" i="3"/>
  <c r="AW39" i="3"/>
  <c r="AV166" i="3"/>
  <c r="AY277" i="3"/>
  <c r="AX114" i="3"/>
  <c r="AX122" i="3"/>
  <c r="AY143" i="3"/>
  <c r="AX153" i="3"/>
  <c r="AW28" i="3"/>
  <c r="AV200" i="3"/>
  <c r="AW56" i="3"/>
  <c r="AZ292" i="3"/>
  <c r="AY302" i="3"/>
  <c r="AY47" i="3"/>
  <c r="AZ104" i="3"/>
  <c r="AY239" i="3"/>
  <c r="AY119" i="3"/>
  <c r="AW149" i="3"/>
  <c r="AZ200" i="3"/>
  <c r="AV296" i="3"/>
  <c r="AV27" i="3"/>
  <c r="AV99" i="3"/>
  <c r="AW195" i="3"/>
  <c r="AZ107" i="3"/>
  <c r="AX76" i="3"/>
  <c r="AX53" i="3"/>
  <c r="AV167" i="3"/>
  <c r="AZ162" i="3"/>
  <c r="AW289" i="3"/>
  <c r="AW194" i="3"/>
  <c r="AZ250" i="3"/>
  <c r="AZ198" i="3"/>
  <c r="AX226" i="3"/>
  <c r="AW224" i="3"/>
  <c r="AX218" i="3"/>
  <c r="AY114" i="3"/>
  <c r="AY221" i="3"/>
  <c r="AW71" i="3"/>
  <c r="AY164" i="3"/>
  <c r="AV96" i="3"/>
  <c r="AY79" i="3"/>
  <c r="AZ297" i="3"/>
  <c r="AV137" i="3"/>
  <c r="AZ105" i="3"/>
  <c r="AY16" i="3"/>
  <c r="AX94" i="3"/>
  <c r="AY212" i="3"/>
  <c r="AV50" i="3"/>
  <c r="AY159" i="3"/>
  <c r="AX293" i="3"/>
  <c r="AX192" i="3"/>
  <c r="AV181" i="3"/>
  <c r="AZ21" i="3"/>
  <c r="AW215" i="3"/>
  <c r="AZ222" i="3"/>
  <c r="AW295" i="3"/>
  <c r="AY32" i="3"/>
  <c r="AY222" i="3"/>
  <c r="AY34" i="3"/>
  <c r="AZ258" i="3"/>
  <c r="AY194" i="3"/>
  <c r="AV196" i="3"/>
  <c r="AW249" i="3"/>
  <c r="AW139" i="3"/>
  <c r="AY106" i="3"/>
  <c r="AX177" i="3"/>
  <c r="AX195" i="3"/>
  <c r="AX35" i="3"/>
  <c r="AX89" i="3"/>
  <c r="AY50" i="3"/>
  <c r="AW305" i="3"/>
  <c r="AY305" i="3"/>
  <c r="AY184" i="3"/>
  <c r="AX210" i="3"/>
  <c r="AY214" i="3"/>
  <c r="AX279" i="3"/>
  <c r="AW72" i="3"/>
  <c r="AW262" i="3"/>
  <c r="AY14" i="3"/>
  <c r="AW75" i="3"/>
  <c r="AV202" i="3"/>
  <c r="AX277" i="3"/>
  <c r="AW133" i="3"/>
  <c r="AX72" i="3"/>
  <c r="AW226" i="3"/>
  <c r="AV36" i="3"/>
  <c r="AW160" i="3"/>
  <c r="AV278" i="3"/>
  <c r="AZ254" i="3"/>
  <c r="AW234" i="3"/>
  <c r="AV213" i="3"/>
  <c r="AY267" i="3"/>
  <c r="AZ29" i="3"/>
  <c r="AV127" i="3"/>
  <c r="AZ191" i="3"/>
  <c r="AW203" i="3"/>
  <c r="AX18" i="3"/>
  <c r="AZ35" i="3"/>
  <c r="AX78" i="3"/>
  <c r="AW111" i="3"/>
  <c r="AW187" i="3"/>
  <c r="AZ273" i="3"/>
  <c r="AX263" i="3"/>
  <c r="AW164" i="3"/>
  <c r="AW254" i="3"/>
  <c r="AZ31" i="3"/>
  <c r="AY116" i="3"/>
  <c r="AZ149" i="3"/>
  <c r="AY26" i="3"/>
  <c r="AW242" i="3"/>
  <c r="AV145" i="3"/>
  <c r="AY202" i="3"/>
  <c r="AZ90" i="3"/>
  <c r="AZ112" i="3"/>
  <c r="AW210" i="3"/>
  <c r="AV244" i="3"/>
  <c r="AX300" i="3"/>
  <c r="AW89" i="3"/>
  <c r="AY205" i="3"/>
  <c r="AV28" i="3"/>
  <c r="AY250" i="3"/>
  <c r="AY105" i="3"/>
  <c r="AY99" i="3"/>
  <c r="AX247" i="3"/>
  <c r="AY82" i="3"/>
  <c r="AY281" i="3"/>
  <c r="AZ14" i="3"/>
  <c r="AZ19" i="3"/>
  <c r="AV260" i="3"/>
  <c r="AZ278" i="3"/>
  <c r="AY42" i="3"/>
  <c r="AW222" i="3"/>
  <c r="AV220" i="3"/>
  <c r="AY206" i="3"/>
  <c r="AX260" i="3"/>
  <c r="AX130" i="3"/>
  <c r="AW55" i="3"/>
  <c r="AZ251" i="3"/>
  <c r="AV187" i="3"/>
  <c r="AY285" i="3"/>
  <c r="AX11" i="3"/>
  <c r="AX193" i="3"/>
  <c r="AZ152" i="3"/>
  <c r="AX276" i="3"/>
  <c r="AY56" i="3"/>
  <c r="AY256" i="3"/>
  <c r="AW16" i="3"/>
  <c r="AV79" i="3"/>
  <c r="AZ169" i="3"/>
  <c r="AV309" i="3"/>
  <c r="AZ256" i="3"/>
  <c r="AV254" i="3"/>
  <c r="AX250" i="3"/>
  <c r="AW231" i="3"/>
  <c r="AY136" i="3"/>
  <c r="AV246" i="3"/>
  <c r="AV179" i="3"/>
  <c r="AV105" i="3"/>
  <c r="AW78" i="3"/>
  <c r="AV100" i="3"/>
  <c r="AX110" i="3"/>
  <c r="AV171" i="3"/>
  <c r="AW105" i="3"/>
  <c r="AX207" i="3"/>
  <c r="AW296" i="3"/>
  <c r="AX298" i="3"/>
  <c r="AX21" i="3"/>
  <c r="AY39" i="3"/>
  <c r="AW37" i="3"/>
  <c r="AX86" i="3"/>
  <c r="AY13" i="3"/>
  <c r="AX188" i="3"/>
  <c r="AW250" i="3"/>
  <c r="AZ262" i="3"/>
  <c r="AZ108" i="3"/>
  <c r="AV84" i="3"/>
  <c r="AV188" i="3"/>
  <c r="AY43" i="3"/>
  <c r="AV283" i="3"/>
  <c r="AW191" i="3"/>
  <c r="AZ136" i="3"/>
  <c r="AV245" i="3"/>
  <c r="AV51" i="3"/>
  <c r="AY248" i="3"/>
  <c r="AX251" i="3"/>
  <c r="AW106" i="3"/>
  <c r="AX286" i="3"/>
  <c r="AV248" i="3"/>
  <c r="AV209" i="3"/>
  <c r="AZ225" i="3"/>
  <c r="AZ213" i="3"/>
  <c r="AY75" i="3"/>
  <c r="AY93" i="3"/>
  <c r="AY77" i="3"/>
  <c r="AY60" i="3"/>
  <c r="AZ68" i="3"/>
  <c r="AX284" i="3"/>
  <c r="AV67" i="3"/>
  <c r="AZ183" i="3"/>
  <c r="AX34" i="3"/>
  <c r="AX151" i="3"/>
  <c r="AY162" i="3"/>
  <c r="AV123" i="3"/>
  <c r="AZ132" i="3"/>
  <c r="AX239" i="3"/>
  <c r="AV288" i="3"/>
  <c r="AY102" i="3"/>
  <c r="AV143" i="3"/>
  <c r="AZ69" i="3"/>
  <c r="AX190" i="3"/>
  <c r="AW22" i="3"/>
  <c r="AV61" i="3"/>
  <c r="AW60" i="3"/>
  <c r="AY154" i="3"/>
  <c r="AW42" i="3"/>
  <c r="AX211" i="3"/>
  <c r="AX106" i="3"/>
  <c r="AY130" i="3"/>
  <c r="AY20" i="3"/>
  <c r="AW11" i="3"/>
  <c r="AV13" i="3"/>
  <c r="AZ309" i="3"/>
  <c r="AW137" i="3"/>
  <c r="AV102" i="3"/>
  <c r="AZ302" i="3"/>
  <c r="AY112" i="3"/>
  <c r="AZ274" i="3"/>
  <c r="AY125" i="3"/>
  <c r="AZ111" i="3"/>
  <c r="AY83" i="3"/>
  <c r="AX51" i="3"/>
  <c r="AX146" i="3"/>
  <c r="AW50" i="3"/>
  <c r="AY180" i="3"/>
  <c r="AV49" i="3"/>
  <c r="AX244" i="3"/>
  <c r="AW64" i="3"/>
  <c r="AX125" i="3"/>
  <c r="AY208" i="3"/>
  <c r="AX303" i="3"/>
  <c r="AY197" i="3"/>
  <c r="AV132" i="3"/>
  <c r="AW44" i="3"/>
  <c r="AW239" i="3"/>
  <c r="AW165" i="3"/>
  <c r="AX222" i="3"/>
  <c r="AZ211" i="3"/>
  <c r="AY101" i="3"/>
  <c r="AY86" i="3"/>
  <c r="AV233" i="3"/>
  <c r="AV144" i="3"/>
  <c r="AZ13" i="3"/>
  <c r="AZ91" i="3"/>
  <c r="AX155" i="3"/>
  <c r="AZ201" i="3"/>
  <c r="AY29" i="3"/>
  <c r="AZ36" i="3"/>
  <c r="AV301" i="3"/>
  <c r="AX138" i="3"/>
  <c r="AY245" i="3"/>
  <c r="AV224" i="3"/>
  <c r="AW110" i="3"/>
  <c r="AW15" i="3"/>
  <c r="AY282" i="3"/>
  <c r="AY189" i="3"/>
  <c r="AV148" i="3"/>
  <c r="AW10" i="3"/>
  <c r="AZ98" i="3"/>
  <c r="AX229" i="3"/>
  <c r="AY279" i="3"/>
  <c r="AV300" i="3"/>
  <c r="AV92" i="3"/>
  <c r="AV44" i="3"/>
  <c r="AV204" i="3"/>
  <c r="AZ304" i="3"/>
  <c r="AZ236" i="3"/>
  <c r="AZ238" i="3"/>
  <c r="AX265" i="3"/>
  <c r="AX215" i="3"/>
  <c r="AV190" i="3"/>
  <c r="AW142" i="3"/>
  <c r="AY270" i="3"/>
  <c r="AV53" i="3"/>
  <c r="AV146" i="3"/>
  <c r="AZ203" i="3"/>
  <c r="AY187" i="3"/>
  <c r="AZ172" i="3"/>
  <c r="AY40" i="3"/>
  <c r="AY111" i="3"/>
  <c r="AW93" i="3"/>
  <c r="AW238" i="3"/>
  <c r="AW172" i="3"/>
  <c r="AZ83" i="3"/>
  <c r="AY244" i="3"/>
  <c r="AZ272" i="3"/>
  <c r="AX56" i="3"/>
  <c r="AY131" i="3"/>
  <c r="AX105" i="3"/>
  <c r="AX201" i="3"/>
  <c r="AY107" i="3"/>
  <c r="AZ156" i="3"/>
  <c r="AZ276" i="3"/>
  <c r="AX278" i="3"/>
  <c r="AY94" i="3"/>
  <c r="AY117" i="3"/>
  <c r="AX288" i="3"/>
  <c r="AV118" i="3"/>
  <c r="AY306" i="3"/>
  <c r="AY109" i="3"/>
  <c r="AV308" i="3"/>
  <c r="AW287" i="3"/>
  <c r="AV277" i="3"/>
  <c r="AX254" i="3"/>
  <c r="AZ265" i="3"/>
  <c r="AZ283" i="3"/>
  <c r="AY203" i="3"/>
  <c r="AY274" i="3"/>
  <c r="AX17" i="3"/>
  <c r="AZ52" i="3"/>
  <c r="AY254" i="3"/>
  <c r="AV18" i="3"/>
  <c r="AV139" i="3"/>
  <c r="AZ223" i="3"/>
  <c r="AV103" i="3"/>
  <c r="AX109" i="3"/>
  <c r="AY91" i="3"/>
  <c r="AX66" i="3"/>
  <c r="AW52" i="3"/>
  <c r="AV156" i="3"/>
  <c r="AW146" i="3"/>
  <c r="AX296" i="3"/>
  <c r="AW107" i="3"/>
  <c r="AV215" i="3"/>
  <c r="AZ155" i="3"/>
  <c r="AY11" i="3"/>
  <c r="AZ123" i="3"/>
  <c r="AW255" i="3"/>
  <c r="AZ27" i="3"/>
  <c r="AV180" i="3"/>
  <c r="AX93" i="3"/>
  <c r="AX191" i="3"/>
  <c r="AY296" i="3"/>
  <c r="AX85" i="3"/>
  <c r="AW213" i="3"/>
  <c r="AW129" i="3"/>
  <c r="AW95" i="3"/>
  <c r="AV40" i="3"/>
  <c r="AW169" i="3"/>
  <c r="AV37" i="3"/>
  <c r="AX87" i="3"/>
  <c r="AW208" i="3"/>
  <c r="AW102" i="3"/>
  <c r="AV217" i="3"/>
  <c r="AV258" i="3"/>
  <c r="AZ160" i="3"/>
  <c r="AW13" i="3"/>
  <c r="AZ81" i="3"/>
  <c r="AZ299" i="3"/>
  <c r="AX79" i="3"/>
  <c r="AY120" i="3"/>
  <c r="AX189" i="3"/>
  <c r="AX220" i="3"/>
  <c r="AV269" i="3"/>
  <c r="AZ134" i="3"/>
  <c r="AV268" i="3"/>
  <c r="AV59" i="3"/>
  <c r="AY297" i="3"/>
  <c r="AV195" i="3"/>
  <c r="AY23" i="3"/>
  <c r="AZ37" i="3"/>
  <c r="AY27" i="3"/>
  <c r="AX15" i="3"/>
  <c r="AY247" i="3"/>
  <c r="AZ181" i="3"/>
  <c r="AV35" i="3"/>
  <c r="AV235" i="3"/>
  <c r="AV177" i="3"/>
  <c r="AV64" i="3"/>
  <c r="AX161" i="3"/>
  <c r="AZ199" i="3"/>
  <c r="AV48" i="3"/>
  <c r="AX280" i="3"/>
  <c r="AY45" i="3"/>
  <c r="AX179" i="3"/>
  <c r="AX164" i="3"/>
  <c r="AW173" i="3"/>
  <c r="AZ252" i="3"/>
  <c r="AX262" i="3"/>
  <c r="AZ50" i="3"/>
  <c r="AV136" i="3"/>
  <c r="AY290" i="3"/>
  <c r="AY52" i="3"/>
  <c r="AV295" i="3"/>
  <c r="AW288" i="3"/>
  <c r="AW179" i="3"/>
  <c r="AZ71" i="3"/>
  <c r="AW219" i="3"/>
  <c r="AZ275" i="3"/>
  <c r="AZ245" i="3"/>
  <c r="AX198" i="3"/>
  <c r="AZ72" i="3"/>
  <c r="AZ122" i="3"/>
  <c r="AZ151" i="3"/>
  <c r="AV255" i="3"/>
  <c r="AZ63" i="3"/>
  <c r="AZ143" i="3"/>
  <c r="AY147" i="3"/>
  <c r="AY257" i="3"/>
  <c r="AW138" i="3"/>
  <c r="AY169" i="3"/>
  <c r="AW33" i="3"/>
  <c r="AV131" i="3"/>
  <c r="AY263" i="3"/>
  <c r="AX256" i="3"/>
  <c r="AZ163" i="3"/>
  <c r="AY196" i="3"/>
  <c r="AX199" i="3"/>
  <c r="AW293" i="3"/>
  <c r="AW184" i="3"/>
  <c r="AY227" i="3"/>
  <c r="AW32" i="3"/>
  <c r="AY31" i="3"/>
  <c r="AX275" i="3"/>
  <c r="AW74" i="3"/>
  <c r="AW83" i="3"/>
  <c r="AX113" i="3"/>
  <c r="AX230" i="3"/>
  <c r="AY219" i="3"/>
  <c r="AV23" i="3"/>
  <c r="AX281" i="3"/>
  <c r="AY165" i="3"/>
  <c r="AY151" i="3"/>
  <c r="AX46" i="3"/>
  <c r="AV115" i="3"/>
  <c r="AY129" i="3"/>
  <c r="AX68" i="3"/>
  <c r="AZ101" i="3"/>
  <c r="AX143" i="3"/>
  <c r="AV185" i="3"/>
  <c r="AV158" i="3"/>
  <c r="AY210" i="3"/>
  <c r="AX233" i="3"/>
  <c r="AY201" i="3"/>
  <c r="AZ120" i="3"/>
  <c r="AV81" i="3"/>
  <c r="AX22" i="3"/>
  <c r="AV151" i="3"/>
  <c r="AX297" i="3"/>
  <c r="AX197" i="3"/>
  <c r="AX107" i="3"/>
  <c r="AZ227" i="3"/>
  <c r="AZ277" i="3"/>
  <c r="AV251" i="3"/>
  <c r="AY84" i="3"/>
  <c r="AZ234" i="3"/>
  <c r="AV57" i="3"/>
  <c r="AW119" i="3"/>
  <c r="AZ270" i="3"/>
  <c r="AV93" i="3"/>
  <c r="AW27" i="3"/>
  <c r="AY89" i="3"/>
  <c r="AW159" i="3"/>
  <c r="AW241" i="3"/>
  <c r="AX242" i="3"/>
  <c r="AX194" i="3"/>
  <c r="AX259" i="3"/>
  <c r="AV266" i="3"/>
  <c r="AW237" i="3"/>
  <c r="AZ140" i="3"/>
  <c r="AX309" i="3"/>
  <c r="AW120" i="3"/>
  <c r="AY132" i="3"/>
  <c r="AZ231" i="3"/>
  <c r="AW200" i="3"/>
  <c r="AW58" i="3"/>
  <c r="AZ243" i="3"/>
  <c r="AZ58" i="3"/>
  <c r="AZ298" i="3"/>
  <c r="AW180" i="3"/>
  <c r="AZ150" i="3"/>
  <c r="AY218" i="3"/>
  <c r="AY78" i="3"/>
  <c r="AZ158" i="3"/>
  <c r="AZ103" i="3"/>
  <c r="AX92" i="3"/>
  <c r="AZ76" i="3"/>
  <c r="AW286" i="3"/>
  <c r="AZ173" i="3"/>
  <c r="AW31" i="3"/>
  <c r="AY229" i="3"/>
  <c r="AW148" i="3"/>
  <c r="AX30" i="3"/>
  <c r="AW86" i="3"/>
  <c r="AX115" i="3"/>
  <c r="AV289" i="3"/>
  <c r="AV237" i="3"/>
  <c r="AV194" i="3"/>
  <c r="AW126" i="3"/>
  <c r="AV101" i="3"/>
  <c r="AX63" i="3"/>
  <c r="AX36" i="3"/>
  <c r="AX186" i="3"/>
  <c r="AY166" i="3"/>
  <c r="AW253" i="3"/>
  <c r="AX145" i="3"/>
  <c r="AW292" i="3"/>
  <c r="AY198" i="3"/>
  <c r="AY110" i="3"/>
  <c r="AY192" i="3"/>
  <c r="AY153" i="3"/>
  <c r="AZ185" i="3"/>
  <c r="AX217" i="3"/>
  <c r="AZ286" i="3"/>
  <c r="AV80" i="3"/>
  <c r="AZ212" i="3"/>
  <c r="AY207" i="3"/>
  <c r="AY191" i="3"/>
  <c r="AW225" i="3"/>
  <c r="AX150" i="3"/>
  <c r="AX120" i="3"/>
  <c r="AY57" i="3"/>
  <c r="AZ295" i="3"/>
  <c r="AX181" i="3"/>
  <c r="AX25" i="3"/>
  <c r="AZ188" i="3"/>
  <c r="AV82" i="3"/>
  <c r="AV257" i="3"/>
  <c r="AX249" i="3"/>
  <c r="AV47" i="3"/>
  <c r="AW54" i="3"/>
  <c r="AX20" i="3"/>
  <c r="AY161" i="3"/>
  <c r="AV212" i="3"/>
  <c r="AV280" i="3"/>
  <c r="AW25" i="3"/>
  <c r="AV152" i="3"/>
  <c r="AV112" i="3"/>
  <c r="AV70" i="3"/>
  <c r="AW20" i="3"/>
  <c r="AX75" i="3"/>
  <c r="AY146" i="3"/>
  <c r="AZ121" i="3"/>
  <c r="AW91" i="3"/>
  <c r="AZ214" i="3"/>
  <c r="AY259" i="3"/>
  <c r="AY246" i="3"/>
  <c r="AV284" i="3"/>
  <c r="AW217" i="3"/>
  <c r="AX299" i="3"/>
  <c r="AW53" i="3"/>
  <c r="AZ204" i="3"/>
  <c r="AZ116" i="3"/>
  <c r="AX28" i="3"/>
  <c r="AV210" i="3"/>
  <c r="AX111" i="3"/>
  <c r="AV21" i="3"/>
  <c r="AY157" i="3"/>
  <c r="AV75" i="3"/>
  <c r="AX241" i="3"/>
  <c r="AW69" i="3"/>
  <c r="AX49" i="3"/>
  <c r="AW59" i="3"/>
  <c r="AZ40" i="3"/>
  <c r="AZ55" i="3"/>
  <c r="AW284" i="3"/>
  <c r="AZ217" i="3"/>
  <c r="AX27" i="3"/>
  <c r="AZ226" i="3"/>
  <c r="AW97" i="3"/>
  <c r="AV265" i="3"/>
  <c r="AW183" i="3"/>
  <c r="AW244" i="3"/>
  <c r="AV274" i="3"/>
  <c r="AZ208" i="3"/>
  <c r="AW199" i="3"/>
  <c r="AV165" i="3"/>
  <c r="AW309" i="3"/>
  <c r="AV250" i="3"/>
  <c r="AW96" i="3"/>
  <c r="AW196" i="3"/>
  <c r="AY87" i="3"/>
  <c r="AV243" i="3"/>
  <c r="AY64" i="3"/>
  <c r="AZ75" i="3"/>
  <c r="AW114" i="3"/>
  <c r="AY225" i="3"/>
  <c r="AW205" i="3"/>
  <c r="AW228" i="3"/>
  <c r="AV140" i="3"/>
  <c r="AX160" i="3"/>
  <c r="AX108" i="3"/>
  <c r="AZ25" i="3"/>
  <c r="AX200" i="3"/>
  <c r="AV226" i="3"/>
  <c r="AV78" i="3"/>
  <c r="AY12" i="3"/>
  <c r="AZ268" i="3"/>
  <c r="AY188" i="3"/>
  <c r="AW109" i="3"/>
  <c r="AV74" i="3"/>
  <c r="AY33" i="3"/>
  <c r="AW277" i="3"/>
  <c r="AX205" i="3"/>
  <c r="AX39" i="3"/>
  <c r="AY284" i="3"/>
  <c r="AV58" i="3"/>
  <c r="AX33" i="3"/>
  <c r="AW57" i="3"/>
  <c r="AZ94" i="3"/>
  <c r="AV62" i="3"/>
  <c r="AY100" i="3"/>
  <c r="AW144" i="3"/>
  <c r="AV173" i="3"/>
  <c r="AW100" i="3"/>
  <c r="AX104" i="3"/>
  <c r="AX168" i="3"/>
  <c r="AZ154" i="3"/>
  <c r="AY243" i="3"/>
  <c r="AW161" i="3"/>
  <c r="AX31" i="3"/>
  <c r="AY307" i="3"/>
  <c r="AV205" i="3"/>
  <c r="AV294" i="3"/>
  <c r="AW189" i="3"/>
  <c r="AW62" i="3"/>
  <c r="AZ141" i="3"/>
  <c r="AZ115" i="3"/>
  <c r="AZ53" i="3"/>
  <c r="AZ244" i="3"/>
  <c r="AV60" i="3"/>
  <c r="AW171" i="3"/>
  <c r="AV225" i="3"/>
  <c r="AV272" i="3"/>
  <c r="AV218" i="3"/>
  <c r="AW152" i="3"/>
  <c r="AW257" i="3"/>
  <c r="AZ78" i="3"/>
  <c r="AX162" i="3"/>
  <c r="AX65" i="3"/>
  <c r="AY179" i="3"/>
  <c r="AW303" i="3"/>
  <c r="AX60" i="3"/>
  <c r="AX294" i="3"/>
  <c r="AX95" i="3"/>
  <c r="AW216" i="3"/>
  <c r="AZ280" i="3"/>
  <c r="AZ159" i="3"/>
  <c r="AZ86" i="3"/>
  <c r="AX50" i="3"/>
  <c r="AZ110" i="3"/>
  <c r="AY258" i="3"/>
  <c r="AY76" i="3"/>
  <c r="AW206" i="3"/>
  <c r="AX266" i="3"/>
  <c r="AX274" i="3"/>
  <c r="AW73" i="3"/>
  <c r="AW275" i="3"/>
  <c r="AV76" i="3"/>
  <c r="AV163" i="3"/>
  <c r="AY265" i="3"/>
  <c r="AY49" i="3"/>
  <c r="AZ180" i="3"/>
  <c r="AW88" i="3"/>
  <c r="AX270" i="3"/>
  <c r="AV191" i="3"/>
  <c r="AY301" i="3"/>
  <c r="AZ177" i="3"/>
  <c r="AY170" i="3"/>
  <c r="AW23" i="3"/>
  <c r="AV119" i="3"/>
  <c r="AW153" i="3"/>
  <c r="AX184" i="3"/>
  <c r="AZ194" i="3"/>
  <c r="AW202" i="3"/>
  <c r="AW282" i="3"/>
  <c r="AV153" i="3"/>
  <c r="AX19" i="3"/>
  <c r="AZ42" i="3"/>
  <c r="AV113" i="3"/>
  <c r="AZ65" i="3"/>
  <c r="AV175" i="3"/>
  <c r="AY133" i="3"/>
  <c r="AW76" i="3"/>
  <c r="AZ307" i="3"/>
  <c r="AW285" i="3"/>
  <c r="AV276" i="3"/>
  <c r="AX268" i="3"/>
  <c r="AZ171" i="3"/>
  <c r="AZ44" i="3"/>
  <c r="AV54" i="3"/>
  <c r="AW261" i="3"/>
  <c r="AY303" i="3"/>
  <c r="AX246" i="3"/>
  <c r="AZ117" i="3"/>
  <c r="AZ166" i="3"/>
  <c r="AV162" i="3"/>
  <c r="AY231" i="3"/>
  <c r="AX304" i="3"/>
  <c r="AY300" i="3"/>
  <c r="AW223" i="3"/>
  <c r="AX55" i="3"/>
  <c r="AZ102" i="3"/>
  <c r="AW256" i="3"/>
  <c r="AW306" i="3"/>
  <c r="AW121" i="3"/>
  <c r="AW229" i="3"/>
  <c r="AY216" i="3"/>
  <c r="AW259" i="3"/>
  <c r="AZ125" i="3"/>
  <c r="AZ259" i="3"/>
  <c r="AY266" i="3"/>
  <c r="AY223" i="3"/>
  <c r="AW101" i="3"/>
  <c r="AY134" i="3"/>
  <c r="AW247" i="3"/>
  <c r="AZ80" i="3"/>
  <c r="AZ126" i="3"/>
  <c r="AX131" i="3"/>
  <c r="AV56" i="3"/>
  <c r="AY59" i="3"/>
  <c r="AY283" i="3"/>
  <c r="AW104" i="3"/>
  <c r="AZ178" i="3"/>
  <c r="AW278" i="3"/>
  <c r="AZ129" i="3"/>
  <c r="AX45" i="3"/>
  <c r="AY304" i="3"/>
  <c r="AY251" i="3"/>
  <c r="AW252" i="3"/>
  <c r="AV11" i="3"/>
  <c r="AY195" i="3"/>
  <c r="AY90" i="3"/>
  <c r="AW66" i="3"/>
  <c r="AZ11" i="3"/>
  <c r="AX132" i="3"/>
  <c r="AV55" i="3"/>
  <c r="AZ61" i="3"/>
  <c r="AV241" i="3"/>
  <c r="AV242" i="3"/>
  <c r="AV110" i="3"/>
  <c r="AV236" i="3"/>
  <c r="AY18" i="3"/>
  <c r="AY142" i="3"/>
  <c r="AV189" i="3"/>
  <c r="AX101" i="3"/>
  <c r="AZ24" i="3"/>
  <c r="AZ175" i="3"/>
  <c r="AZ97" i="3"/>
  <c r="AV182" i="3"/>
  <c r="AW267" i="3"/>
  <c r="AW26" i="3"/>
  <c r="AX208" i="3"/>
  <c r="AX301" i="3"/>
  <c r="AY126" i="3"/>
  <c r="AY21" i="3"/>
  <c r="AV129" i="3"/>
  <c r="AY226" i="3"/>
  <c r="AY104" i="3"/>
  <c r="AV203" i="3"/>
  <c r="AV197" i="3"/>
  <c r="AX167" i="3"/>
  <c r="AW290" i="3"/>
  <c r="AW81" i="3"/>
  <c r="AV293" i="3"/>
  <c r="AV305" i="3"/>
  <c r="AY28" i="3"/>
  <c r="AX302" i="3"/>
  <c r="AV160" i="3"/>
  <c r="AX172" i="3"/>
  <c r="AZ128" i="3"/>
  <c r="AW99" i="3"/>
  <c r="AW170" i="3"/>
  <c r="AZ271" i="3"/>
  <c r="AV238" i="3"/>
  <c r="AY183" i="3"/>
  <c r="AV281" i="3"/>
  <c r="AW218" i="3"/>
  <c r="AX83" i="3"/>
  <c r="AV41" i="3"/>
  <c r="AW94" i="3"/>
  <c r="AX257" i="3"/>
  <c r="AV183" i="3"/>
  <c r="AX287" i="3"/>
  <c r="AX272" i="3"/>
  <c r="AZ241" i="3"/>
  <c r="AZ106" i="3"/>
  <c r="AW246" i="3"/>
  <c r="AW192" i="3"/>
  <c r="AZ289" i="3"/>
  <c r="AY280" i="3"/>
  <c r="AZ230" i="3"/>
  <c r="AZ32" i="3"/>
  <c r="AY103" i="3"/>
  <c r="AY152" i="3"/>
  <c r="AV214" i="3"/>
  <c r="AV63" i="3"/>
  <c r="AV240" i="3"/>
  <c r="AW274" i="3"/>
  <c r="AY155" i="3"/>
  <c r="AZ130" i="3"/>
  <c r="AV290" i="3"/>
  <c r="AV65" i="3"/>
  <c r="AZ54" i="3"/>
  <c r="AV104" i="3"/>
  <c r="AZ247" i="3"/>
  <c r="AW162" i="3"/>
  <c r="AX67" i="3"/>
  <c r="AY181" i="3"/>
  <c r="AX292" i="3"/>
  <c r="AX47" i="3"/>
  <c r="AY273" i="3"/>
  <c r="AY220" i="3"/>
  <c r="AV125" i="3"/>
  <c r="AY287" i="3"/>
  <c r="AX267" i="3"/>
  <c r="AV52" i="3"/>
  <c r="AX90" i="3"/>
  <c r="AX269" i="3"/>
  <c r="AV161" i="3"/>
  <c r="AV16" i="3"/>
  <c r="AW63" i="3"/>
  <c r="AV229" i="3"/>
  <c r="AV73" i="3"/>
  <c r="AX212" i="3"/>
  <c r="AV116" i="3"/>
  <c r="AY215" i="3"/>
  <c r="AX240" i="3"/>
  <c r="AX264" i="3"/>
  <c r="AV201" i="3"/>
  <c r="AV83" i="3"/>
  <c r="AW130" i="3"/>
  <c r="AX219" i="3"/>
  <c r="AZ87" i="3"/>
  <c r="AX253" i="3"/>
  <c r="AX163" i="3"/>
  <c r="AZ146" i="3"/>
  <c r="AY69" i="3"/>
  <c r="AY72" i="3"/>
  <c r="AW308" i="3"/>
  <c r="AV15" i="3"/>
  <c r="AW61" i="3"/>
  <c r="AX62" i="3"/>
  <c r="AV114" i="3"/>
  <c r="AV157" i="3"/>
  <c r="AW280" i="3"/>
  <c r="AV206" i="3"/>
  <c r="AZ38" i="3"/>
  <c r="AZ246" i="3"/>
  <c r="AZ60" i="3"/>
  <c r="AW85" i="3"/>
  <c r="AY171" i="3"/>
  <c r="AZ248" i="3"/>
  <c r="AX238" i="3"/>
  <c r="AY268" i="3"/>
  <c r="AV138" i="3"/>
  <c r="AV178" i="3"/>
  <c r="AV31" i="3"/>
  <c r="AY41" i="3"/>
  <c r="AW156" i="3"/>
  <c r="AV17" i="3"/>
  <c r="AY235" i="3"/>
  <c r="AX273" i="3"/>
  <c r="AW29" i="3"/>
  <c r="AX209" i="3"/>
  <c r="AY58" i="3"/>
  <c r="AY295" i="3"/>
  <c r="AV120" i="3"/>
  <c r="AY124" i="3"/>
  <c r="AX237" i="3"/>
  <c r="AZ267" i="3"/>
  <c r="AV33" i="3"/>
  <c r="AZ46" i="3"/>
  <c r="AZ137" i="3"/>
  <c r="AY156" i="3"/>
  <c r="AZ216" i="3"/>
  <c r="AX234" i="3"/>
  <c r="AZ249" i="3"/>
  <c r="AV69" i="3"/>
  <c r="AW181" i="3"/>
  <c r="AW68" i="3"/>
  <c r="AZ239" i="3"/>
  <c r="AX290" i="3"/>
  <c r="AY230" i="3"/>
  <c r="AW30" i="3"/>
  <c r="AW40" i="3"/>
  <c r="AY178" i="3"/>
  <c r="AV186" i="3"/>
  <c r="AY242" i="3"/>
  <c r="AW265" i="3"/>
  <c r="AV90" i="3"/>
  <c r="AY80" i="3"/>
  <c r="AZ93" i="3"/>
  <c r="AY228" i="3"/>
  <c r="AW151" i="3"/>
  <c r="AZ161" i="3"/>
  <c r="AV264" i="3"/>
  <c r="AW243" i="3"/>
  <c r="AX48" i="3"/>
  <c r="AX61" i="3"/>
  <c r="AW260" i="3"/>
  <c r="AW251" i="3"/>
  <c r="AX13" i="3"/>
  <c r="AX187" i="3"/>
  <c r="AX170" i="3"/>
  <c r="AW190" i="3"/>
  <c r="AX64" i="3"/>
  <c r="AW300" i="3"/>
  <c r="AX69" i="3"/>
  <c r="AW178" i="3"/>
  <c r="AW134" i="3"/>
  <c r="AV24" i="3"/>
  <c r="AZ269" i="3"/>
  <c r="AZ66" i="3"/>
  <c r="AY252" i="3"/>
  <c r="AZ266" i="3"/>
  <c r="AZ74" i="3"/>
  <c r="AZ88" i="3"/>
  <c r="AZ285" i="3"/>
  <c r="AV86" i="3"/>
  <c r="AY278" i="3"/>
  <c r="AV154" i="3"/>
  <c r="AZ79" i="3"/>
  <c r="AZ279" i="3"/>
  <c r="AX139" i="3"/>
  <c r="AZ62" i="3"/>
  <c r="AY292" i="3"/>
  <c r="AW269" i="3"/>
  <c r="AZ186" i="3"/>
  <c r="AX227" i="3"/>
  <c r="AV297" i="3"/>
  <c r="AY46" i="3"/>
  <c r="AX174" i="3"/>
  <c r="AW143" i="3"/>
  <c r="AW77" i="3"/>
  <c r="AW268" i="3"/>
  <c r="AW34" i="3"/>
  <c r="AY24" i="3"/>
  <c r="AV95" i="3"/>
  <c r="AW193" i="3"/>
  <c r="AX141" i="3"/>
  <c r="AY190" i="3"/>
  <c r="AW230" i="3"/>
  <c r="AW87" i="3"/>
  <c r="AY298" i="3"/>
  <c r="AX154" i="3"/>
  <c r="AX58" i="3"/>
  <c r="AX148" i="3"/>
  <c r="AW167" i="3"/>
  <c r="AW112" i="3"/>
  <c r="AV249" i="3"/>
  <c r="AZ293" i="3"/>
  <c r="AW209" i="3"/>
  <c r="AV208" i="3"/>
  <c r="AY276" i="3"/>
  <c r="AZ95" i="3"/>
  <c r="AY271" i="3"/>
  <c r="AV227" i="3"/>
  <c r="AX88" i="3"/>
  <c r="AW175" i="3"/>
  <c r="AZ218" i="3"/>
  <c r="AX305" i="3"/>
  <c r="AZ168" i="3"/>
  <c r="AZ157" i="3"/>
  <c r="AX159" i="3"/>
  <c r="AW98" i="3"/>
  <c r="AY204" i="3"/>
  <c r="AZ148" i="3"/>
  <c r="AV122" i="3"/>
  <c r="AZ59" i="3"/>
  <c r="AY37" i="3"/>
</calcChain>
</file>

<file path=xl/sharedStrings.xml><?xml version="1.0" encoding="utf-8"?>
<sst xmlns="http://schemas.openxmlformats.org/spreadsheetml/2006/main" count="461" uniqueCount="418">
  <si>
    <t>Preference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</si>
  <si>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</si>
  <si>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</si>
  <si>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</si>
  <si>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</si>
  <si>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Nonlinears                           0         Unlimited</t>
  </si>
  <si>
    <t xml:space="preserve"> MODEL TYPE:</t>
  </si>
  <si>
    <t xml:space="preserve"> SOLUTION STATUS:        </t>
  </si>
  <si>
    <t xml:space="preserve"> BEST OBJECTIVE BOUND:   </t>
  </si>
  <si>
    <t xml:space="preserve"> INFEASIBILITY:          </t>
  </si>
  <si>
    <t xml:space="preserve"> DIRECTION:              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</si>
  <si>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</si>
  <si>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</si>
  <si>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</si>
  <si>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</si>
  <si>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</si>
  <si>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End of Report</t>
  </si>
  <si>
    <t xml:space="preserve"> DATE GENERATED:</t>
  </si>
  <si>
    <t xml:space="preserve"> OBJECTIVE VALUE:        </t>
  </si>
  <si>
    <t xml:space="preserve">  At most 1 in a time period</t>
  </si>
  <si>
    <t>Mixed Integer / Linear (Mixed Integer Linear Program)</t>
  </si>
  <si>
    <t xml:space="preserve"> OPTIMALITY TOLERANCES:  </t>
  </si>
  <si>
    <t>Maximize</t>
  </si>
  <si>
    <t>Branch-and-Bound</t>
  </si>
  <si>
    <t xml:space="preserve"> NON-DEFAULT SETTINGS:</t>
  </si>
  <si>
    <t xml:space="preserve">   WBBIN Range:   Detected</t>
  </si>
  <si>
    <t xml:space="preserve">         Continuous                     0</t>
  </si>
  <si>
    <t xml:space="preserve"> What'sBest!® 16.0.2.5 (Aug 20, 2019) - Lib.:12.0.3977.172 - 64-bit - Status Report -</t>
  </si>
  <si>
    <t xml:space="preserve"> - Lindo Staff -</t>
  </si>
  <si>
    <t xml:space="preserve"> Extracting Data          </t>
  </si>
  <si>
    <t>0 Hours  0 Minutes  0 Seconds</t>
  </si>
  <si>
    <t xml:space="preserve"> Storing Relevant Formulas          </t>
  </si>
  <si>
    <t xml:space="preserve"> Building the Model          </t>
  </si>
  <si>
    <t xml:space="preserve"> Solving          </t>
  </si>
  <si>
    <t>Courses awarded</t>
  </si>
  <si>
    <t>Preferences awarded(Max):</t>
  </si>
  <si>
    <t xml:space="preserve">   Minimum coefficient in formula:   Assignments!C5</t>
  </si>
  <si>
    <t xml:space="preserve">GLOBALLY OPTIMAL  </t>
  </si>
  <si>
    <t>Section:</t>
  </si>
  <si>
    <t>S01</t>
  </si>
  <si>
    <t>S02</t>
  </si>
  <si>
    <t>At most 1 section in course</t>
  </si>
  <si>
    <t xml:space="preserve">   String Support:   On (limited support of string operations)</t>
  </si>
  <si>
    <t># Classes desired</t>
  </si>
  <si>
    <t>Students in class:</t>
  </si>
  <si>
    <t>Stdnt001</t>
  </si>
  <si>
    <t>Stdnt002</t>
  </si>
  <si>
    <t>Stdnt003</t>
  </si>
  <si>
    <t>Stdnt004</t>
  </si>
  <si>
    <t>Stdnt005</t>
  </si>
  <si>
    <t>Stdnt006</t>
  </si>
  <si>
    <t>Stdnt007</t>
  </si>
  <si>
    <t>Stdnt008</t>
  </si>
  <si>
    <t>Stdnt009</t>
  </si>
  <si>
    <t>Stdnt010</t>
  </si>
  <si>
    <t>Stdnt011</t>
  </si>
  <si>
    <t>Stdnt012</t>
  </si>
  <si>
    <t>Stdnt013</t>
  </si>
  <si>
    <t>Stdnt014</t>
  </si>
  <si>
    <t>Stdnt015</t>
  </si>
  <si>
    <t>Stdnt016</t>
  </si>
  <si>
    <t>Stdnt017</t>
  </si>
  <si>
    <t>Stdnt018</t>
  </si>
  <si>
    <t>Stdnt019</t>
  </si>
  <si>
    <t>Stdnt020</t>
  </si>
  <si>
    <t>Stdnt021</t>
  </si>
  <si>
    <t>Stdnt022</t>
  </si>
  <si>
    <t>Stdnt023</t>
  </si>
  <si>
    <t>Stdnt024</t>
  </si>
  <si>
    <t>Stdnt025</t>
  </si>
  <si>
    <t>Stdnt026</t>
  </si>
  <si>
    <t>Stdnt027</t>
  </si>
  <si>
    <t>Stdnt028</t>
  </si>
  <si>
    <t>Stdnt029</t>
  </si>
  <si>
    <t>Stdnt030</t>
  </si>
  <si>
    <t>Stdnt031</t>
  </si>
  <si>
    <t>Stdnt032</t>
  </si>
  <si>
    <t>Stdnt033</t>
  </si>
  <si>
    <t>Stdnt034</t>
  </si>
  <si>
    <t>Stdnt035</t>
  </si>
  <si>
    <t>Stdnt036</t>
  </si>
  <si>
    <t>Stdnt037</t>
  </si>
  <si>
    <t>Stdnt038</t>
  </si>
  <si>
    <t>Stdnt039</t>
  </si>
  <si>
    <t>Stdnt040</t>
  </si>
  <si>
    <t>Stdnt041</t>
  </si>
  <si>
    <t>Stdnt042</t>
  </si>
  <si>
    <t>Stdnt043</t>
  </si>
  <si>
    <t>Stdnt044</t>
  </si>
  <si>
    <t>Stdnt045</t>
  </si>
  <si>
    <t>Stdnt046</t>
  </si>
  <si>
    <t>Stdnt047</t>
  </si>
  <si>
    <t>Stdnt048</t>
  </si>
  <si>
    <t>Stdnt049</t>
  </si>
  <si>
    <t>Stdnt050</t>
  </si>
  <si>
    <t>Stdnt051</t>
  </si>
  <si>
    <t>Stdnt052</t>
  </si>
  <si>
    <t>Stdnt053</t>
  </si>
  <si>
    <t>Stdnt054</t>
  </si>
  <si>
    <t>Stdnt055</t>
  </si>
  <si>
    <t>Stdnt056</t>
  </si>
  <si>
    <t>Stdnt057</t>
  </si>
  <si>
    <t>Stdnt058</t>
  </si>
  <si>
    <t>Stdnt059</t>
  </si>
  <si>
    <t>Stdnt060</t>
  </si>
  <si>
    <t>Stdnt061</t>
  </si>
  <si>
    <t>Stdnt062</t>
  </si>
  <si>
    <t>Stdnt063</t>
  </si>
  <si>
    <t>Stdnt064</t>
  </si>
  <si>
    <t>Stdnt065</t>
  </si>
  <si>
    <t>Stdnt066</t>
  </si>
  <si>
    <t>Stdnt067</t>
  </si>
  <si>
    <t>Stdnt068</t>
  </si>
  <si>
    <t>Stdnt069</t>
  </si>
  <si>
    <t>Stdnt070</t>
  </si>
  <si>
    <t>Stdnt071</t>
  </si>
  <si>
    <t>Stdnt072</t>
  </si>
  <si>
    <t>Stdnt073</t>
  </si>
  <si>
    <t>Stdnt074</t>
  </si>
  <si>
    <t>Stdnt075</t>
  </si>
  <si>
    <t>Stdnt076</t>
  </si>
  <si>
    <t>Stdnt077</t>
  </si>
  <si>
    <t>Stdnt078</t>
  </si>
  <si>
    <t>Stdnt079</t>
  </si>
  <si>
    <t>Stdnt080</t>
  </si>
  <si>
    <t>Stdnt081</t>
  </si>
  <si>
    <t>Stdnt082</t>
  </si>
  <si>
    <t>Stdnt083</t>
  </si>
  <si>
    <t>Stdnt084</t>
  </si>
  <si>
    <t>Stdnt085</t>
  </si>
  <si>
    <t>Stdnt086</t>
  </si>
  <si>
    <t>Stdnt087</t>
  </si>
  <si>
    <t>Stdnt088</t>
  </si>
  <si>
    <t>Stdnt089</t>
  </si>
  <si>
    <t>Stdnt090</t>
  </si>
  <si>
    <t>Stdnt091</t>
  </si>
  <si>
    <t>Stdnt092</t>
  </si>
  <si>
    <t>Stdnt093</t>
  </si>
  <si>
    <t>Stdnt094</t>
  </si>
  <si>
    <t>Stdnt095</t>
  </si>
  <si>
    <t>Stdnt096</t>
  </si>
  <si>
    <t>Stdnt097</t>
  </si>
  <si>
    <t>Stdnt098</t>
  </si>
  <si>
    <t>Stdnt099</t>
  </si>
  <si>
    <t>Stdnt100</t>
  </si>
  <si>
    <t>Stdnt101</t>
  </si>
  <si>
    <t>Stdnt102</t>
  </si>
  <si>
    <t>Stdnt103</t>
  </si>
  <si>
    <t>Stdnt104</t>
  </si>
  <si>
    <t>Stdnt105</t>
  </si>
  <si>
    <t>Stdnt106</t>
  </si>
  <si>
    <t>Stdnt107</t>
  </si>
  <si>
    <t>Stdnt108</t>
  </si>
  <si>
    <t>Stdnt109</t>
  </si>
  <si>
    <t>Stdnt110</t>
  </si>
  <si>
    <t>Stdnt111</t>
  </si>
  <si>
    <t>Stdnt112</t>
  </si>
  <si>
    <t>Stdnt113</t>
  </si>
  <si>
    <t>Stdnt114</t>
  </si>
  <si>
    <t>Stdnt115</t>
  </si>
  <si>
    <t>Stdnt116</t>
  </si>
  <si>
    <t>Stdnt117</t>
  </si>
  <si>
    <t>Stdnt118</t>
  </si>
  <si>
    <t>Stdnt119</t>
  </si>
  <si>
    <t>Stdnt120</t>
  </si>
  <si>
    <t>Stdnt121</t>
  </si>
  <si>
    <t>Stdnt122</t>
  </si>
  <si>
    <t>Stdnt123</t>
  </si>
  <si>
    <t>Stdnt124</t>
  </si>
  <si>
    <t>Stdnt125</t>
  </si>
  <si>
    <t>Stdnt126</t>
  </si>
  <si>
    <t>Stdnt127</t>
  </si>
  <si>
    <t>Stdnt128</t>
  </si>
  <si>
    <t>Stdnt129</t>
  </si>
  <si>
    <t>Stdnt130</t>
  </si>
  <si>
    <t>Stdnt131</t>
  </si>
  <si>
    <t>Stdnt132</t>
  </si>
  <si>
    <t>Stdnt133</t>
  </si>
  <si>
    <t>Stdnt134</t>
  </si>
  <si>
    <t>Stdnt135</t>
  </si>
  <si>
    <t>Stdnt136</t>
  </si>
  <si>
    <t>Stdnt137</t>
  </si>
  <si>
    <t>Stdnt138</t>
  </si>
  <si>
    <t>Stdnt139</t>
  </si>
  <si>
    <t>Stdnt140</t>
  </si>
  <si>
    <t>Stdnt141</t>
  </si>
  <si>
    <t>Stdnt142</t>
  </si>
  <si>
    <t>Stdnt143</t>
  </si>
  <si>
    <t>Stdnt144</t>
  </si>
  <si>
    <t>Stdnt145</t>
  </si>
  <si>
    <t>Stdnt146</t>
  </si>
  <si>
    <t>Stdnt147</t>
  </si>
  <si>
    <t>Stdnt148</t>
  </si>
  <si>
    <t>Stdnt149</t>
  </si>
  <si>
    <t>Stdnt150</t>
  </si>
  <si>
    <t>Stdnt151</t>
  </si>
  <si>
    <t>Stdnt152</t>
  </si>
  <si>
    <t>Stdnt153</t>
  </si>
  <si>
    <t>Stdnt154</t>
  </si>
  <si>
    <t>Stdnt155</t>
  </si>
  <si>
    <t>Stdnt156</t>
  </si>
  <si>
    <t>Stdnt157</t>
  </si>
  <si>
    <t>Stdnt158</t>
  </si>
  <si>
    <t>Stdnt159</t>
  </si>
  <si>
    <t>Stdnt160</t>
  </si>
  <si>
    <t>Stdnt161</t>
  </si>
  <si>
    <t>Stdnt162</t>
  </si>
  <si>
    <t>Stdnt163</t>
  </si>
  <si>
    <t>Stdnt164</t>
  </si>
  <si>
    <t>Stdnt165</t>
  </si>
  <si>
    <t>Stdnt166</t>
  </si>
  <si>
    <t>Stdnt167</t>
  </si>
  <si>
    <t>Stdnt168</t>
  </si>
  <si>
    <t>Stdnt169</t>
  </si>
  <si>
    <t>Stdnt170</t>
  </si>
  <si>
    <t>Stdnt171</t>
  </si>
  <si>
    <t>Stdnt172</t>
  </si>
  <si>
    <t>Stdnt173</t>
  </si>
  <si>
    <t>Stdnt174</t>
  </si>
  <si>
    <t>Stdnt175</t>
  </si>
  <si>
    <t>Stdnt176</t>
  </si>
  <si>
    <t>Stdnt177</t>
  </si>
  <si>
    <t>Stdnt178</t>
  </si>
  <si>
    <t>Stdnt179</t>
  </si>
  <si>
    <t>Stdnt180</t>
  </si>
  <si>
    <t>Stdnt181</t>
  </si>
  <si>
    <t>Stdnt182</t>
  </si>
  <si>
    <t>Stdnt183</t>
  </si>
  <si>
    <t>Stdnt184</t>
  </si>
  <si>
    <t>Stdnt185</t>
  </si>
  <si>
    <t>Stdnt186</t>
  </si>
  <si>
    <t>Stdnt187</t>
  </si>
  <si>
    <t>Stdnt188</t>
  </si>
  <si>
    <t>Stdnt189</t>
  </si>
  <si>
    <t>Stdnt190</t>
  </si>
  <si>
    <t>Stdnt191</t>
  </si>
  <si>
    <t>Stdnt192</t>
  </si>
  <si>
    <t>Stdnt193</t>
  </si>
  <si>
    <t>Stdnt194</t>
  </si>
  <si>
    <t>Stdnt195</t>
  </si>
  <si>
    <t>Stdnt196</t>
  </si>
  <si>
    <t>Stdnt197</t>
  </si>
  <si>
    <t>Stdnt198</t>
  </si>
  <si>
    <t>Stdnt199</t>
  </si>
  <si>
    <t>Stdnt200</t>
  </si>
  <si>
    <t>Stdnt201</t>
  </si>
  <si>
    <t>Stdnt202</t>
  </si>
  <si>
    <t>Stdnt203</t>
  </si>
  <si>
    <t>Stdnt204</t>
  </si>
  <si>
    <t>Stdnt205</t>
  </si>
  <si>
    <t>Stdnt206</t>
  </si>
  <si>
    <t>Stdnt207</t>
  </si>
  <si>
    <t>Stdnt208</t>
  </si>
  <si>
    <t>Stdnt209</t>
  </si>
  <si>
    <t>Stdnt210</t>
  </si>
  <si>
    <t>Stdnt211</t>
  </si>
  <si>
    <t>Stdnt212</t>
  </si>
  <si>
    <t>Stdnt213</t>
  </si>
  <si>
    <t>Stdnt214</t>
  </si>
  <si>
    <t>Stdnt215</t>
  </si>
  <si>
    <t>Stdnt216</t>
  </si>
  <si>
    <t>Stdnt217</t>
  </si>
  <si>
    <t>Stdnt218</t>
  </si>
  <si>
    <t>Stdnt219</t>
  </si>
  <si>
    <t>Stdnt220</t>
  </si>
  <si>
    <t>Stdnt221</t>
  </si>
  <si>
    <t>Stdnt222</t>
  </si>
  <si>
    <t>Stdnt223</t>
  </si>
  <si>
    <t>Stdnt224</t>
  </si>
  <si>
    <t>Stdnt225</t>
  </si>
  <si>
    <t>Stdnt226</t>
  </si>
  <si>
    <t>Stdnt227</t>
  </si>
  <si>
    <t>Stdnt228</t>
  </si>
  <si>
    <t>Stdnt229</t>
  </si>
  <si>
    <t>Stdnt230</t>
  </si>
  <si>
    <t>Stdnt231</t>
  </si>
  <si>
    <t>Stdnt232</t>
  </si>
  <si>
    <t>Stdnt233</t>
  </si>
  <si>
    <t>Stdnt234</t>
  </si>
  <si>
    <t>Stdnt235</t>
  </si>
  <si>
    <t>Stdnt236</t>
  </si>
  <si>
    <t>Stdnt237</t>
  </si>
  <si>
    <t>Stdnt238</t>
  </si>
  <si>
    <t>Stdnt239</t>
  </si>
  <si>
    <t>Stdnt240</t>
  </si>
  <si>
    <t>Stdnt241</t>
  </si>
  <si>
    <t>Stdnt242</t>
  </si>
  <si>
    <t>Stdnt243</t>
  </si>
  <si>
    <t>Stdnt244</t>
  </si>
  <si>
    <t>Stdnt245</t>
  </si>
  <si>
    <t>Stdnt246</t>
  </si>
  <si>
    <t>Stdnt247</t>
  </si>
  <si>
    <t>Stdnt248</t>
  </si>
  <si>
    <t>Stdnt249</t>
  </si>
  <si>
    <t>Stdnt250</t>
  </si>
  <si>
    <t>Stdnt251</t>
  </si>
  <si>
    <t>Stdnt252</t>
  </si>
  <si>
    <t>Stdnt253</t>
  </si>
  <si>
    <t>Stdnt254</t>
  </si>
  <si>
    <t>Stdnt255</t>
  </si>
  <si>
    <t>Stdnt256</t>
  </si>
  <si>
    <t>Stdnt257</t>
  </si>
  <si>
    <t>Stdnt258</t>
  </si>
  <si>
    <t>Stdnt259</t>
  </si>
  <si>
    <t>Stdnt260</t>
  </si>
  <si>
    <t>Stdnt261</t>
  </si>
  <si>
    <t>Stdnt262</t>
  </si>
  <si>
    <t>Stdnt263</t>
  </si>
  <si>
    <t>Stdnt264</t>
  </si>
  <si>
    <t>Stdnt265</t>
  </si>
  <si>
    <t>Stdnt266</t>
  </si>
  <si>
    <t>Stdnt267</t>
  </si>
  <si>
    <t>Stdnt268</t>
  </si>
  <si>
    <t>Stdnt269</t>
  </si>
  <si>
    <t>Stdnt270</t>
  </si>
  <si>
    <t>Stdnt271</t>
  </si>
  <si>
    <t>Stdnt272</t>
  </si>
  <si>
    <t>Stdnt273</t>
  </si>
  <si>
    <t>Stdnt274</t>
  </si>
  <si>
    <t>Stdnt275</t>
  </si>
  <si>
    <t>Stdnt276</t>
  </si>
  <si>
    <t>Stdnt277</t>
  </si>
  <si>
    <t>Stdnt278</t>
  </si>
  <si>
    <t>Stdnt279</t>
  </si>
  <si>
    <t>Stdnt280</t>
  </si>
  <si>
    <t>Stdnt281</t>
  </si>
  <si>
    <t>Stdnt282</t>
  </si>
  <si>
    <t>Stdnt283</t>
  </si>
  <si>
    <t>Stdnt284</t>
  </si>
  <si>
    <t>Stdnt285</t>
  </si>
  <si>
    <t>Stdnt286</t>
  </si>
  <si>
    <t>Stdnt287</t>
  </si>
  <si>
    <t>Stdnt288</t>
  </si>
  <si>
    <t>Stdnt289</t>
  </si>
  <si>
    <t>Stdnt290</t>
  </si>
  <si>
    <t>Stdnt291</t>
  </si>
  <si>
    <t>Stdnt292</t>
  </si>
  <si>
    <t>Stdnt293</t>
  </si>
  <si>
    <t>Stdnt294</t>
  </si>
  <si>
    <t>Stdnt295</t>
  </si>
  <si>
    <t>Stdnt296</t>
  </si>
  <si>
    <t>Stdnt297</t>
  </si>
  <si>
    <t>Stdnt298</t>
  </si>
  <si>
    <t>Stdnt299</t>
  </si>
  <si>
    <t>Stdnt300</t>
  </si>
  <si>
    <t>Assignments of students to classes</t>
  </si>
  <si>
    <t>Open class or not:</t>
  </si>
  <si>
    <t>Course:</t>
  </si>
  <si>
    <t>ClassTimeCode:</t>
  </si>
  <si>
    <t>&lt;=  upper limit:</t>
  </si>
  <si>
    <t>&gt;= lower limit:</t>
  </si>
  <si>
    <t>Maximize the value of the classes assigned to students,</t>
  </si>
  <si>
    <t>subject to:</t>
  </si>
  <si>
    <t xml:space="preserve">  Each student gets no more courses than desired,</t>
  </si>
  <si>
    <t xml:space="preserve">  Each class has no more students than its capacity,</t>
  </si>
  <si>
    <t xml:space="preserve">  Each student has at most one class in a time period,</t>
  </si>
  <si>
    <t xml:space="preserve">  Each student takes at most one section of a given course.</t>
  </si>
  <si>
    <t xml:space="preserve">       Adjustables                  10836         Unlimited</t>
  </si>
  <si>
    <t xml:space="preserve">         Integers/Binaries            0/10836     Unlimited</t>
  </si>
  <si>
    <t xml:space="preserve">       Formulas                      2737</t>
  </si>
  <si>
    <t xml:space="preserve">     Constraints                     2472         Unlimited</t>
  </si>
  <si>
    <t xml:space="preserve">   Coefficients                     42748</t>
  </si>
  <si>
    <t xml:space="preserve">   Minimum coefficient value:        1  on Preferences!AN296</t>
  </si>
  <si>
    <t xml:space="preserve"> CC17</t>
  </si>
  <si>
    <t>CC24</t>
  </si>
  <si>
    <t>CC26</t>
  </si>
  <si>
    <t>CC35</t>
  </si>
  <si>
    <t>CC45</t>
  </si>
  <si>
    <t>CC46</t>
  </si>
  <si>
    <t>CS05</t>
  </si>
  <si>
    <t>CS43</t>
  </si>
  <si>
    <t>CT754</t>
  </si>
  <si>
    <t>CT915</t>
  </si>
  <si>
    <t>CE26</t>
  </si>
  <si>
    <t>CE28</t>
  </si>
  <si>
    <t>CU05</t>
  </si>
  <si>
    <t>CU24</t>
  </si>
  <si>
    <t>CN14</t>
  </si>
  <si>
    <t>CN28</t>
  </si>
  <si>
    <t>CN29</t>
  </si>
  <si>
    <t>CN34</t>
  </si>
  <si>
    <t>CN56</t>
  </si>
  <si>
    <t>CN63</t>
  </si>
  <si>
    <t>CN66</t>
  </si>
  <si>
    <t>CN70</t>
  </si>
  <si>
    <t>CN71</t>
  </si>
  <si>
    <t>CN95</t>
  </si>
  <si>
    <t>CI9F</t>
  </si>
  <si>
    <t>CI9H</t>
  </si>
  <si>
    <t>CW02</t>
  </si>
  <si>
    <t>CW05</t>
  </si>
  <si>
    <t>CW08</t>
  </si>
  <si>
    <t>CW09</t>
  </si>
  <si>
    <t>CW11</t>
  </si>
  <si>
    <t>CW13</t>
  </si>
  <si>
    <t>CW20</t>
  </si>
  <si>
    <t>CW25</t>
  </si>
  <si>
    <t>By student, Number classes in each time period</t>
  </si>
  <si>
    <t>By student, Number classes in a course</t>
  </si>
  <si>
    <t>Student to class assignment problem.</t>
  </si>
  <si>
    <t xml:space="preserve">     Some courses may have 2 or more sections.</t>
  </si>
  <si>
    <t xml:space="preserve">  Each class has at least its minimum number of students if open,</t>
  </si>
  <si>
    <t xml:space="preserve">     Numerics                       25465</t>
  </si>
  <si>
    <t xml:space="preserve">       Constants                    11892</t>
  </si>
  <si>
    <t>Each student provides a preference value for 1 or more different classes.</t>
  </si>
  <si>
    <t xml:space="preserve">  Then we want to:</t>
  </si>
  <si>
    <t>Keywords: Academia, Assignment, Course assignment, Education</t>
  </si>
  <si>
    <t xml:space="preserve">    The min number students in a course feature should be</t>
  </si>
  <si>
    <t>used with caution.  It may cause a student to be assigned to a</t>
  </si>
  <si>
    <t>less preferred course, even though</t>
  </si>
  <si>
    <t>(CourseAssign.xlsx)</t>
  </si>
  <si>
    <t>Max:</t>
  </si>
  <si>
    <t>Min:</t>
  </si>
  <si>
    <t xml:space="preserve">   Total Cells                      28721</t>
  </si>
  <si>
    <t xml:space="preserve">     Strings                          784</t>
  </si>
  <si>
    <t xml:space="preserve">   Maximum coefficient value:        25  on Assignments!G7</t>
  </si>
  <si>
    <t xml:space="preserve">   Maximum coefficient in formula:   Assignments!G6</t>
  </si>
  <si>
    <t>there is space in a more preferred course.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</si>
</sst>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sz val="9"/>
      <name val="Courier"/>
    </font>
    <font>
      <sz val="9"/>
      <color indexed="10"/>
      <name val="Courier"/>
    </font>
    <font>
      <sz val="10"/>
      <name val="Arial"/>
      <family val="2"/>
    </font>
    <font>
      <sz val="11"/>
      <name val="Calibri"/>
      <family val="2"/>
    </font>
    <font>
      <sz val="14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0" applyNumberFormat="0" applyBorder="0" applyAlignment="0">
      <protection locked="0"/>
    </xf>
    <xf numFmtId="0" fontId="2" fillId="0" borderId="0" applyNumberFormat="0" applyFont="0" applyFill="0" applyBorder="0" applyAlignment="0">
      <protection locked="0"/>
    </xf>
    <xf numFmtId="0" fontId="7" fillId="3" borderId="1" applyNumberFormat="0" applyFont="0" applyAlignment="0" applyProtection="0"/>
  </cellStyleXfs>
  <cellXfs count="36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/>
    <xf numFmtId="0" fontId="0" fillId="0" borderId="0" xfId="0" applyAlignment="1">
      <alignment horizontal="center"/>
    </xf>
    <xf numFmtId="0" fontId="1" fillId="0" borderId="0" xfId="0" applyNumberFormat="1" applyFont="1" applyFill="1" applyAlignment="1">
      <alignment horizontal="center"/>
    </xf>
    <xf numFmtId="1" fontId="2" fillId="2" borderId="0" xfId="1" applyNumberFormat="1" applyAlignment="1">
      <alignment horizontal="center"/>
      <protection locked="0"/>
    </xf>
    <xf numFmtId="0" fontId="1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5" fillId="0" borderId="0" xfId="0" applyFont="1"/>
    <xf numFmtId="165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/>
    </xf>
    <xf numFmtId="0" fontId="6" fillId="0" borderId="0" xfId="0" applyFont="1"/>
    <xf numFmtId="164" fontId="5" fillId="0" borderId="0" xfId="0" applyNumberFormat="1" applyFont="1" applyAlignment="1">
      <alignment horizontal="left"/>
    </xf>
    <xf numFmtId="0" fontId="0" fillId="3" borderId="1" xfId="3" applyFont="1" applyAlignment="1">
      <alignment horizontal="center"/>
    </xf>
    <xf numFmtId="0" fontId="1" fillId="3" borderId="1" xfId="3" applyFont="1"/>
    <xf numFmtId="0" fontId="8" fillId="0" borderId="0" xfId="0" applyNumberFormat="1" applyFont="1" applyFill="1" applyAlignment="1"/>
    <xf numFmtId="0" fontId="4" fillId="0" borderId="0" xfId="2" applyFont="1" applyAlignment="1" applyProtection="1">
      <alignment horizontal="center"/>
      <protection locked="0"/>
    </xf>
    <xf numFmtId="0" fontId="1" fillId="0" borderId="0" xfId="0" applyFont="1" applyAlignment="1">
      <alignment horizontal="right" vertical="center"/>
    </xf>
    <xf numFmtId="0" fontId="0" fillId="0" borderId="0" xfId="0" applyNumberFormat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1" fillId="3" borderId="1" xfId="3" applyNumberFormat="1" applyFont="1" applyAlignment="1">
      <alignment horizontal="center"/>
    </xf>
    <xf numFmtId="0" fontId="0" fillId="3" borderId="1" xfId="3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9" fillId="0" borderId="0" xfId="0" applyFont="1"/>
    <xf numFmtId="0" fontId="10" fillId="0" borderId="0" xfId="0" applyFont="1"/>
    <xf numFmtId="0" fontId="3" fillId="0" borderId="0" xfId="0" applyFont="1" applyFill="1" applyAlignment="1">
      <alignment horizontal="right"/>
    </xf>
    <xf numFmtId="0" fontId="0" fillId="3" borderId="1" xfId="3" applyFont="1" applyAlignment="1">
      <alignment horizontal="center" wrapText="1"/>
    </xf>
    <xf numFmtId="0" fontId="1" fillId="3" borderId="1" xfId="3" applyFont="1" applyAlignment="1">
      <alignment horizontal="center" wrapText="1"/>
    </xf>
  </cellXfs>
  <cellStyles count="4">
    <cellStyle name="Adjustable" xfId="2" xr:uid="{00000000-0005-0000-0000-000000000000}"/>
    <cellStyle name="Best" xfId="1" xr:uid="{00000000-0005-0000-0000-000001000000}"/>
    <cellStyle name="Normal" xfId="0" builtinId="0"/>
    <cellStyle name="Note" xfId="3" builtinId="1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72875-3F43-4E31-864F-FE5C349AC4F0}">
  <dimension ref="A1:C62"/>
  <sheetViews>
    <sheetView showGridLines="0" topLeftCell="A27" workbookViewId="0"/>
  </sheetViews>
  <sheetFormatPr defaultRowHeight="12.75" x14ac:dyDescent="0.2"/>
  <cols>
    <col min="1" max="3" width="30.7109375" customWidth="1"/>
  </cols>
  <sheetData>
    <row r="1" spans="1:3" x14ac:dyDescent="0.2">
      <c r="A1" s="15" t="s">
        <v>27</v>
      </c>
      <c r="B1" s="15"/>
      <c r="C1" s="15"/>
    </row>
    <row r="2" spans="1:3" x14ac:dyDescent="0.2">
      <c r="A2" s="15" t="s">
        <v>28</v>
      </c>
      <c r="B2" s="15"/>
      <c r="C2" s="15"/>
    </row>
    <row r="3" spans="1:3" x14ac:dyDescent="0.2">
      <c r="A3" s="15"/>
      <c r="B3" s="15"/>
      <c r="C3" s="15"/>
    </row>
    <row r="4" spans="1:3" x14ac:dyDescent="0.2">
      <c r="A4" s="15" t="s">
        <v>17</v>
      </c>
      <c r="B4" s="16">
        <v>43794.749039351853</v>
      </c>
      <c r="C4" s="17">
        <v>43794.749039351853</v>
      </c>
    </row>
    <row r="5" spans="1:3" x14ac:dyDescent="0.2">
      <c r="A5" s="15"/>
      <c r="B5" s="15"/>
      <c r="C5" s="15"/>
    </row>
    <row r="6" spans="1:3" x14ac:dyDescent="0.2">
      <c r="A6" s="15"/>
      <c r="B6" s="15"/>
      <c r="C6" s="15"/>
    </row>
    <row r="7" spans="1:3" x14ac:dyDescent="0.2">
      <c r="A7" s="15" t="s">
        <v>1</v>
      </c>
      <c r="B7" s="15"/>
      <c r="C7" s="15"/>
    </row>
    <row r="8" spans="1:3" x14ac:dyDescent="0.2">
      <c r="A8" s="15"/>
      <c r="B8" s="15"/>
      <c r="C8" s="15"/>
    </row>
    <row r="9" spans="1:3" x14ac:dyDescent="0.2">
      <c r="A9" s="15" t="s">
        <v>2</v>
      </c>
      <c r="B9" s="15"/>
      <c r="C9" s="15"/>
    </row>
    <row r="10" spans="1:3" x14ac:dyDescent="0.2">
      <c r="A10" s="15" t="s">
        <v>3</v>
      </c>
      <c r="B10" s="15"/>
      <c r="C10" s="15"/>
    </row>
    <row r="11" spans="1:3" x14ac:dyDescent="0.2">
      <c r="A11" s="15" t="s">
        <v>413</v>
      </c>
      <c r="B11" s="15"/>
      <c r="C11" s="15"/>
    </row>
    <row r="12" spans="1:3" x14ac:dyDescent="0.2">
      <c r="A12" s="15" t="s">
        <v>402</v>
      </c>
      <c r="B12" s="15"/>
      <c r="C12" s="15"/>
    </row>
    <row r="13" spans="1:3" x14ac:dyDescent="0.2">
      <c r="A13" s="15" t="s">
        <v>357</v>
      </c>
      <c r="B13" s="15"/>
      <c r="C13" s="15"/>
    </row>
    <row r="14" spans="1:3" x14ac:dyDescent="0.2">
      <c r="A14" s="15" t="s">
        <v>26</v>
      </c>
      <c r="B14" s="15"/>
      <c r="C14" s="15"/>
    </row>
    <row r="15" spans="1:3" x14ac:dyDescent="0.2">
      <c r="A15" s="15" t="s">
        <v>4</v>
      </c>
      <c r="B15" s="15"/>
      <c r="C15" s="15"/>
    </row>
    <row r="16" spans="1:3" x14ac:dyDescent="0.2">
      <c r="A16" s="15" t="s">
        <v>358</v>
      </c>
      <c r="B16" s="15"/>
      <c r="C16" s="15"/>
    </row>
    <row r="17" spans="1:3" x14ac:dyDescent="0.2">
      <c r="A17" s="15" t="s">
        <v>403</v>
      </c>
      <c r="B17" s="15"/>
      <c r="C17" s="15"/>
    </row>
    <row r="18" spans="1:3" x14ac:dyDescent="0.2">
      <c r="A18" s="15" t="s">
        <v>359</v>
      </c>
      <c r="B18" s="15"/>
      <c r="C18" s="15"/>
    </row>
    <row r="19" spans="1:3" x14ac:dyDescent="0.2">
      <c r="A19" s="15" t="s">
        <v>414</v>
      </c>
      <c r="B19" s="15"/>
      <c r="C19" s="15"/>
    </row>
    <row r="20" spans="1:3" x14ac:dyDescent="0.2">
      <c r="A20" s="15" t="s">
        <v>360</v>
      </c>
      <c r="B20" s="15"/>
      <c r="C20" s="15"/>
    </row>
    <row r="21" spans="1:3" x14ac:dyDescent="0.2">
      <c r="A21" s="15" t="s">
        <v>5</v>
      </c>
      <c r="B21" s="15"/>
      <c r="C21" s="15"/>
    </row>
    <row r="22" spans="1:3" x14ac:dyDescent="0.2">
      <c r="A22" s="15" t="s">
        <v>361</v>
      </c>
      <c r="B22" s="15"/>
      <c r="C22" s="15"/>
    </row>
    <row r="23" spans="1:3" x14ac:dyDescent="0.2">
      <c r="A23" s="15"/>
      <c r="B23" s="15"/>
      <c r="C23" s="15"/>
    </row>
    <row r="24" spans="1:3" x14ac:dyDescent="0.2">
      <c r="A24" s="15" t="s">
        <v>362</v>
      </c>
      <c r="B24" s="15"/>
      <c r="C24" s="15"/>
    </row>
    <row r="25" spans="1:3" x14ac:dyDescent="0.2">
      <c r="A25" s="15" t="s">
        <v>36</v>
      </c>
      <c r="B25" s="15"/>
      <c r="C25" s="15"/>
    </row>
    <row r="26" spans="1:3" x14ac:dyDescent="0.2">
      <c r="A26" s="15" t="s">
        <v>415</v>
      </c>
      <c r="B26" s="15"/>
      <c r="C26" s="15"/>
    </row>
    <row r="27" spans="1:3" x14ac:dyDescent="0.2">
      <c r="A27" s="15" t="s">
        <v>416</v>
      </c>
      <c r="B27" s="15"/>
      <c r="C27" s="15"/>
    </row>
    <row r="28" spans="1:3" x14ac:dyDescent="0.2">
      <c r="A28" s="15"/>
      <c r="B28" s="15"/>
      <c r="C28" s="15"/>
    </row>
    <row r="29" spans="1:3" x14ac:dyDescent="0.2">
      <c r="A29" s="15" t="s">
        <v>6</v>
      </c>
      <c r="B29" s="15" t="s">
        <v>20</v>
      </c>
      <c r="C29" s="15"/>
    </row>
    <row r="30" spans="1:3" x14ac:dyDescent="0.2">
      <c r="A30" s="15"/>
      <c r="B30" s="15"/>
      <c r="C30" s="15"/>
    </row>
    <row r="31" spans="1:3" x14ac:dyDescent="0.2">
      <c r="A31" s="15" t="s">
        <v>7</v>
      </c>
      <c r="B31" s="18" t="s">
        <v>37</v>
      </c>
      <c r="C31" s="15"/>
    </row>
    <row r="32" spans="1:3" x14ac:dyDescent="0.2">
      <c r="A32" s="15"/>
      <c r="B32" s="15"/>
      <c r="C32" s="15"/>
    </row>
    <row r="33" spans="1:3" x14ac:dyDescent="0.2">
      <c r="A33" s="15" t="s">
        <v>18</v>
      </c>
      <c r="B33" s="19">
        <v>3209</v>
      </c>
      <c r="C33" s="15"/>
    </row>
    <row r="34" spans="1:3" x14ac:dyDescent="0.2">
      <c r="A34" s="15"/>
      <c r="B34" s="15"/>
      <c r="C34" s="15"/>
    </row>
    <row r="35" spans="1:3" x14ac:dyDescent="0.2">
      <c r="A35" s="15" t="s">
        <v>8</v>
      </c>
      <c r="B35" s="19">
        <v>3209</v>
      </c>
      <c r="C35" s="15"/>
    </row>
    <row r="36" spans="1:3" x14ac:dyDescent="0.2">
      <c r="A36" s="15"/>
      <c r="B36" s="15"/>
      <c r="C36" s="15"/>
    </row>
    <row r="37" spans="1:3" x14ac:dyDescent="0.2">
      <c r="A37" s="15" t="s">
        <v>21</v>
      </c>
      <c r="B37" s="19">
        <v>1.0000000000000001E-5</v>
      </c>
      <c r="C37" s="15"/>
    </row>
    <row r="38" spans="1:3" x14ac:dyDescent="0.2">
      <c r="A38" s="15"/>
      <c r="B38" s="15"/>
      <c r="C38" s="15"/>
    </row>
    <row r="39" spans="1:3" x14ac:dyDescent="0.2">
      <c r="A39" s="15" t="s">
        <v>9</v>
      </c>
      <c r="B39" s="19">
        <v>0</v>
      </c>
      <c r="C39" s="15"/>
    </row>
    <row r="40" spans="1:3" x14ac:dyDescent="0.2">
      <c r="A40" s="15"/>
      <c r="B40" s="15"/>
      <c r="C40" s="15"/>
    </row>
    <row r="41" spans="1:3" x14ac:dyDescent="0.2">
      <c r="A41" s="15" t="s">
        <v>10</v>
      </c>
      <c r="B41" s="15" t="s">
        <v>22</v>
      </c>
      <c r="C41" s="15"/>
    </row>
    <row r="42" spans="1:3" x14ac:dyDescent="0.2">
      <c r="A42" s="15"/>
      <c r="B42" s="15"/>
      <c r="C42" s="15"/>
    </row>
    <row r="43" spans="1:3" x14ac:dyDescent="0.2">
      <c r="A43" s="15" t="s">
        <v>11</v>
      </c>
      <c r="B43" s="15" t="s">
        <v>23</v>
      </c>
      <c r="C43" s="15"/>
    </row>
    <row r="44" spans="1:3" x14ac:dyDescent="0.2">
      <c r="A44" s="15"/>
      <c r="B44" s="15"/>
      <c r="C44" s="15"/>
    </row>
    <row r="45" spans="1:3" x14ac:dyDescent="0.2">
      <c r="A45" s="15" t="s">
        <v>12</v>
      </c>
      <c r="B45" s="19">
        <v>1131</v>
      </c>
      <c r="C45" s="15"/>
    </row>
    <row r="46" spans="1:3" x14ac:dyDescent="0.2">
      <c r="A46" s="15"/>
      <c r="B46" s="15"/>
      <c r="C46" s="15"/>
    </row>
    <row r="47" spans="1:3" x14ac:dyDescent="0.2">
      <c r="A47" s="15" t="s">
        <v>13</v>
      </c>
      <c r="B47" s="19">
        <v>0</v>
      </c>
      <c r="C47" s="15"/>
    </row>
    <row r="48" spans="1:3" x14ac:dyDescent="0.2">
      <c r="A48" s="15"/>
      <c r="B48" s="15"/>
      <c r="C48" s="15"/>
    </row>
    <row r="49" spans="1:3" x14ac:dyDescent="0.2">
      <c r="A49" s="15" t="s">
        <v>14</v>
      </c>
      <c r="B49" s="19">
        <v>0</v>
      </c>
      <c r="C49" s="15"/>
    </row>
    <row r="50" spans="1:3" x14ac:dyDescent="0.2">
      <c r="A50" s="15"/>
      <c r="B50" s="15"/>
      <c r="C50" s="15"/>
    </row>
    <row r="51" spans="1:3" x14ac:dyDescent="0.2">
      <c r="A51" s="15" t="s">
        <v>15</v>
      </c>
      <c r="B51" s="15" t="s">
        <v>30</v>
      </c>
      <c r="C51" s="15"/>
    </row>
    <row r="52" spans="1:3" x14ac:dyDescent="0.2">
      <c r="A52" s="15" t="s">
        <v>29</v>
      </c>
      <c r="B52" s="15" t="s">
        <v>30</v>
      </c>
      <c r="C52" s="15"/>
    </row>
    <row r="53" spans="1:3" x14ac:dyDescent="0.2">
      <c r="A53" s="15" t="s">
        <v>31</v>
      </c>
      <c r="B53" s="15" t="s">
        <v>30</v>
      </c>
      <c r="C53" s="15"/>
    </row>
    <row r="54" spans="1:3" x14ac:dyDescent="0.2">
      <c r="A54" s="15" t="s">
        <v>32</v>
      </c>
      <c r="B54" s="15" t="s">
        <v>30</v>
      </c>
      <c r="C54" s="15"/>
    </row>
    <row r="55" spans="1:3" x14ac:dyDescent="0.2">
      <c r="A55" s="15" t="s">
        <v>33</v>
      </c>
      <c r="B55" s="15" t="s">
        <v>30</v>
      </c>
      <c r="C55" s="15"/>
    </row>
    <row r="56" spans="1:3" x14ac:dyDescent="0.2">
      <c r="A56" s="15"/>
      <c r="B56" s="15"/>
      <c r="C56" s="15"/>
    </row>
    <row r="57" spans="1:3" x14ac:dyDescent="0.2">
      <c r="A57" s="15" t="s">
        <v>24</v>
      </c>
      <c r="B57" s="15"/>
      <c r="C57" s="15"/>
    </row>
    <row r="58" spans="1:3" x14ac:dyDescent="0.2">
      <c r="A58" s="15"/>
      <c r="B58" s="15"/>
      <c r="C58" s="15"/>
    </row>
    <row r="59" spans="1:3" x14ac:dyDescent="0.2">
      <c r="A59" s="15" t="s">
        <v>25</v>
      </c>
      <c r="B59" s="15"/>
      <c r="C59" s="15"/>
    </row>
    <row r="60" spans="1:3" x14ac:dyDescent="0.2">
      <c r="A60" s="15" t="s">
        <v>42</v>
      </c>
      <c r="B60" s="15"/>
      <c r="C60" s="15"/>
    </row>
    <row r="61" spans="1:3" x14ac:dyDescent="0.2">
      <c r="A61" s="15"/>
      <c r="B61" s="15"/>
      <c r="C61" s="15"/>
    </row>
    <row r="62" spans="1:3" x14ac:dyDescent="0.2">
      <c r="A62" s="15" t="s">
        <v>16</v>
      </c>
      <c r="B62" s="15"/>
      <c r="C62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309"/>
  <sheetViews>
    <sheetView zoomScale="110" zoomScaleNormal="110" workbookViewId="0">
      <pane ySplit="9" topLeftCell="A10" activePane="bottomLeft" state="frozen"/>
      <selection pane="bottomLeft" activeCell="C5" sqref="C5"/>
    </sheetView>
  </sheetViews>
  <sheetFormatPr defaultRowHeight="12.75" x14ac:dyDescent="0.2"/>
  <cols>
    <col min="1" max="1" width="8.85546875" style="6" customWidth="1"/>
    <col min="2" max="2" width="16" customWidth="1"/>
    <col min="3" max="3" width="16.42578125" style="6" customWidth="1"/>
    <col min="4" max="4" width="8.7109375" style="6" customWidth="1"/>
    <col min="5" max="5" width="16.85546875" style="6" customWidth="1"/>
    <col min="6" max="12" width="8.85546875" style="6"/>
    <col min="13" max="13" width="9.5703125" style="6" customWidth="1"/>
    <col min="14" max="15" width="8.85546875" style="6"/>
    <col min="16" max="16" width="12.140625" style="6" customWidth="1"/>
    <col min="17" max="24" width="8.85546875" style="6"/>
    <col min="25" max="25" width="13.28515625" style="6" bestFit="1" customWidth="1"/>
    <col min="31" max="31" width="10.7109375" customWidth="1"/>
    <col min="39" max="40" width="10.140625" customWidth="1"/>
    <col min="42" max="42" width="4.85546875" customWidth="1"/>
    <col min="55" max="55" width="9.85546875" customWidth="1"/>
  </cols>
  <sheetData>
    <row r="1" spans="1:57" x14ac:dyDescent="0.2">
      <c r="E1" s="26" t="s">
        <v>347</v>
      </c>
      <c r="F1" t="str">
        <f>Preferences!D1</f>
        <v xml:space="preserve"> CC17</v>
      </c>
      <c r="G1" t="str">
        <f>Preferences!E1</f>
        <v>CC24</v>
      </c>
      <c r="H1" t="str">
        <f>Preferences!F1</f>
        <v>CC26</v>
      </c>
      <c r="I1" t="str">
        <f>Preferences!G1</f>
        <v>CC35</v>
      </c>
      <c r="J1" t="str">
        <f>Preferences!H1</f>
        <v>CC35</v>
      </c>
      <c r="K1" t="str">
        <f>Preferences!I1</f>
        <v>CC45</v>
      </c>
      <c r="L1" t="str">
        <f>Preferences!J1</f>
        <v>CC46</v>
      </c>
      <c r="M1" t="str">
        <f>Preferences!K1</f>
        <v>CS05</v>
      </c>
      <c r="N1" t="str">
        <f>Preferences!L1</f>
        <v>CS43</v>
      </c>
      <c r="O1" t="str">
        <f>Preferences!M1</f>
        <v>CT754</v>
      </c>
      <c r="P1" t="str">
        <f>Preferences!N1</f>
        <v>CT915</v>
      </c>
      <c r="Q1" t="str">
        <f>Preferences!O1</f>
        <v>CE26</v>
      </c>
      <c r="R1" t="str">
        <f>Preferences!P1</f>
        <v>CE28</v>
      </c>
      <c r="S1" t="str">
        <f>Preferences!Q1</f>
        <v>CU05</v>
      </c>
      <c r="T1" t="str">
        <f>Preferences!R1</f>
        <v>CU24</v>
      </c>
      <c r="U1" t="str">
        <f>Preferences!S1</f>
        <v>CN14</v>
      </c>
      <c r="V1" t="str">
        <f>Preferences!T1</f>
        <v>CN28</v>
      </c>
      <c r="W1" t="str">
        <f>Preferences!U1</f>
        <v>CN29</v>
      </c>
      <c r="X1" t="str">
        <f>Preferences!V1</f>
        <v>CN34</v>
      </c>
      <c r="Y1" t="str">
        <f>Preferences!W1</f>
        <v>CN56</v>
      </c>
      <c r="Z1" t="str">
        <f>Preferences!X1</f>
        <v>CN63</v>
      </c>
      <c r="AA1" t="str">
        <f>Preferences!Y1</f>
        <v>CN66</v>
      </c>
      <c r="AB1" t="str">
        <f>Preferences!Z1</f>
        <v>CN70</v>
      </c>
      <c r="AC1" t="str">
        <f>Preferences!AA1</f>
        <v>CN71</v>
      </c>
      <c r="AD1" t="str">
        <f>Preferences!AB1</f>
        <v>CN95</v>
      </c>
      <c r="AE1" t="str">
        <f>Preferences!AC1</f>
        <v>CI9F</v>
      </c>
      <c r="AF1" t="str">
        <f>Preferences!AD1</f>
        <v>CI9H</v>
      </c>
      <c r="AG1" t="str">
        <f>Preferences!AE1</f>
        <v>CW02</v>
      </c>
      <c r="AH1" t="str">
        <f>Preferences!AF1</f>
        <v>CW05</v>
      </c>
      <c r="AI1" t="str">
        <f>Preferences!AG1</f>
        <v>CW08</v>
      </c>
      <c r="AJ1" t="str">
        <f>Preferences!AH1</f>
        <v>CW09</v>
      </c>
      <c r="AK1" t="str">
        <f>Preferences!AI1</f>
        <v>CW11</v>
      </c>
      <c r="AL1" t="str">
        <f>Preferences!AJ1</f>
        <v>CW13</v>
      </c>
      <c r="AM1" t="str">
        <f>Preferences!AK1</f>
        <v>CW20</v>
      </c>
      <c r="AN1" t="str">
        <f>Preferences!AL1</f>
        <v>CW20</v>
      </c>
      <c r="AO1" t="str">
        <f>Preferences!AM1</f>
        <v>CW25</v>
      </c>
    </row>
    <row r="2" spans="1:57" x14ac:dyDescent="0.2">
      <c r="D2" s="9"/>
      <c r="E2" s="26" t="s">
        <v>38</v>
      </c>
      <c r="F2" s="6" t="str">
        <f>Preferences!D2</f>
        <v>S01</v>
      </c>
      <c r="G2" s="6" t="str">
        <f>Preferences!E2</f>
        <v>S01</v>
      </c>
      <c r="H2" s="6" t="str">
        <f>Preferences!F2</f>
        <v>S01</v>
      </c>
      <c r="I2" s="6" t="str">
        <f>Preferences!G2</f>
        <v>S01</v>
      </c>
      <c r="J2" s="6" t="str">
        <f>Preferences!H2</f>
        <v>S02</v>
      </c>
      <c r="K2" s="6" t="str">
        <f>Preferences!I2</f>
        <v>S01</v>
      </c>
      <c r="L2" s="6" t="str">
        <f>Preferences!J2</f>
        <v>S01</v>
      </c>
      <c r="M2" s="6" t="str">
        <f>Preferences!K2</f>
        <v>S01</v>
      </c>
      <c r="N2" s="6" t="str">
        <f>Preferences!L2</f>
        <v>S01</v>
      </c>
      <c r="O2" s="6" t="str">
        <f>Preferences!M2</f>
        <v>S01</v>
      </c>
      <c r="P2" s="6" t="str">
        <f>Preferences!N2</f>
        <v>S01</v>
      </c>
      <c r="Q2" s="6" t="str">
        <f>Preferences!O2</f>
        <v>S01</v>
      </c>
      <c r="R2" s="6" t="str">
        <f>Preferences!P2</f>
        <v>S01</v>
      </c>
      <c r="S2" s="6" t="str">
        <f>Preferences!Q2</f>
        <v>S01</v>
      </c>
      <c r="T2" s="6" t="str">
        <f>Preferences!R2</f>
        <v>S01</v>
      </c>
      <c r="U2" s="6" t="str">
        <f>Preferences!S2</f>
        <v>S01</v>
      </c>
      <c r="V2" s="6" t="str">
        <f>Preferences!T2</f>
        <v>S01</v>
      </c>
      <c r="W2" s="6" t="str">
        <f>Preferences!U2</f>
        <v>S01</v>
      </c>
      <c r="X2" s="6" t="str">
        <f>Preferences!V2</f>
        <v>S01</v>
      </c>
      <c r="Y2" s="6" t="str">
        <f>Preferences!W2</f>
        <v>S01</v>
      </c>
      <c r="Z2" s="6" t="str">
        <f>Preferences!X2</f>
        <v>S01</v>
      </c>
      <c r="AA2" s="6" t="str">
        <f>Preferences!Y2</f>
        <v>S01</v>
      </c>
      <c r="AB2" s="6" t="str">
        <f>Preferences!Z2</f>
        <v>S01</v>
      </c>
      <c r="AC2" s="6" t="str">
        <f>Preferences!AA2</f>
        <v>S01</v>
      </c>
      <c r="AD2" s="6" t="str">
        <f>Preferences!AB2</f>
        <v>S01</v>
      </c>
      <c r="AE2" s="6" t="str">
        <f>Preferences!AC2</f>
        <v>S01</v>
      </c>
      <c r="AF2" s="6" t="str">
        <f>Preferences!AD2</f>
        <v>S01</v>
      </c>
      <c r="AG2" s="6" t="str">
        <f>Preferences!AE2</f>
        <v>S01</v>
      </c>
      <c r="AH2" s="6" t="str">
        <f>Preferences!AF2</f>
        <v>S01</v>
      </c>
      <c r="AI2" s="6" t="str">
        <f>Preferences!AG2</f>
        <v>S01</v>
      </c>
      <c r="AJ2" s="6" t="str">
        <f>Preferences!AH2</f>
        <v>S01</v>
      </c>
      <c r="AK2" s="6" t="str">
        <f>Preferences!AI2</f>
        <v>S01</v>
      </c>
      <c r="AL2" s="6" t="str">
        <f>Preferences!AJ2</f>
        <v>S01</v>
      </c>
      <c r="AM2" s="6" t="str">
        <f>Preferences!AK2</f>
        <v>S01</v>
      </c>
      <c r="AN2" s="6" t="str">
        <f>Preferences!AL2</f>
        <v>S02</v>
      </c>
      <c r="AO2" s="6" t="str">
        <f>Preferences!AM2</f>
        <v>S01</v>
      </c>
    </row>
    <row r="3" spans="1:57" x14ac:dyDescent="0.2">
      <c r="C3" s="9"/>
      <c r="D3" s="9"/>
    </row>
    <row r="4" spans="1:57" x14ac:dyDescent="0.2">
      <c r="D4"/>
    </row>
    <row r="5" spans="1:57" ht="15" x14ac:dyDescent="0.25">
      <c r="B5" s="26" t="s">
        <v>35</v>
      </c>
      <c r="C5" s="8">
        <f>SUM(Preferences!AN6:AN305)</f>
        <v>3209</v>
      </c>
      <c r="D5" s="9"/>
      <c r="E5" s="26" t="s">
        <v>44</v>
      </c>
      <c r="F5" s="22">
        <f>SUM(Assignments!F10:F309)</f>
        <v>5</v>
      </c>
      <c r="G5" s="22">
        <f>SUM(Assignments!G10:G309)</f>
        <v>16</v>
      </c>
      <c r="H5" s="22">
        <f>SUM(Assignments!H10:H309)</f>
        <v>20</v>
      </c>
      <c r="I5" s="22">
        <f>SUM(Assignments!I10:I309)</f>
        <v>15</v>
      </c>
      <c r="J5" s="22">
        <f>SUM(Assignments!J10:J309)</f>
        <v>18</v>
      </c>
      <c r="K5" s="22">
        <f>SUM(Assignments!K10:K309)</f>
        <v>11</v>
      </c>
      <c r="L5" s="22">
        <f>SUM(Assignments!L10:L309)</f>
        <v>14</v>
      </c>
      <c r="M5" s="22">
        <f>SUM(Assignments!M10:M309)</f>
        <v>20</v>
      </c>
      <c r="N5" s="22">
        <f>SUM(Assignments!N10:N309)</f>
        <v>6</v>
      </c>
      <c r="O5" s="22">
        <f>SUM(Assignments!O10:O309)</f>
        <v>6</v>
      </c>
      <c r="P5" s="22">
        <f>SUM(Assignments!P10:P309)</f>
        <v>6</v>
      </c>
      <c r="Q5" s="22">
        <f>SUM(Assignments!Q10:Q309)</f>
        <v>6</v>
      </c>
      <c r="R5" s="22">
        <f>SUM(Assignments!R10:R309)</f>
        <v>14</v>
      </c>
      <c r="S5" s="22">
        <f>SUM(Assignments!S10:S309)</f>
        <v>18</v>
      </c>
      <c r="T5" s="22">
        <f>SUM(Assignments!T10:T309)</f>
        <v>10</v>
      </c>
      <c r="U5" s="22">
        <f>SUM(Assignments!U10:U309)</f>
        <v>12</v>
      </c>
      <c r="V5" s="22">
        <f>SUM(Assignments!V10:V309)</f>
        <v>12</v>
      </c>
      <c r="W5" s="22">
        <f>SUM(Assignments!W10:W309)</f>
        <v>15</v>
      </c>
      <c r="X5" s="22">
        <f>SUM(Assignments!X10:X309)</f>
        <v>7</v>
      </c>
      <c r="Y5" s="22">
        <f>SUM(Assignments!Y10:Y309)</f>
        <v>12</v>
      </c>
      <c r="Z5" s="22">
        <f>SUM(Assignments!Z10:Z309)</f>
        <v>9</v>
      </c>
      <c r="AA5" s="22">
        <f>SUM(Assignments!AA10:AA309)</f>
        <v>7</v>
      </c>
      <c r="AB5" s="22">
        <f>SUM(Assignments!AB10:AB309)</f>
        <v>12</v>
      </c>
      <c r="AC5" s="22">
        <f>SUM(Assignments!AC10:AC309)</f>
        <v>15</v>
      </c>
      <c r="AD5" s="22">
        <f>SUM(Assignments!AD10:AD309)</f>
        <v>14</v>
      </c>
      <c r="AE5" s="22">
        <f>SUM(Assignments!AE10:AE309)</f>
        <v>0</v>
      </c>
      <c r="AF5" s="22">
        <f>SUM(Assignments!AF10:AF309)</f>
        <v>0</v>
      </c>
      <c r="AG5" s="22">
        <f>SUM(Assignments!AG10:AG309)</f>
        <v>13</v>
      </c>
      <c r="AH5" s="22">
        <f>SUM(Assignments!AH10:AH309)</f>
        <v>13</v>
      </c>
      <c r="AI5" s="22">
        <f>SUM(Assignments!AI10:AI309)</f>
        <v>13</v>
      </c>
      <c r="AJ5" s="22">
        <f>SUM(Assignments!AJ10:AJ309)</f>
        <v>13</v>
      </c>
      <c r="AK5" s="22">
        <f>SUM(Assignments!AK10:AK309)</f>
        <v>13</v>
      </c>
      <c r="AL5" s="22">
        <f>SUM(Assignments!AL10:AL309)</f>
        <v>12</v>
      </c>
      <c r="AM5" s="22">
        <f>SUM(Assignments!AM10:AM309)</f>
        <v>14</v>
      </c>
      <c r="AN5" s="22">
        <f>SUM(Assignments!AN10:AN309)</f>
        <v>9</v>
      </c>
      <c r="AO5" s="22">
        <f>SUM(Assignments!AO10:AO309)</f>
        <v>12</v>
      </c>
      <c r="AP5" s="22"/>
    </row>
    <row r="6" spans="1:57" x14ac:dyDescent="0.2">
      <c r="C6" s="9"/>
      <c r="D6" s="9"/>
      <c r="E6" s="26" t="s">
        <v>349</v>
      </c>
      <c r="F6" s="7" t="str">
        <f>[1]!WB(F5,"&lt;=",Preferences!D4*F7)</f>
        <v>&lt;=</v>
      </c>
      <c r="G6" s="7" t="str">
        <f>[1]!WB(G5,"&lt;=",Preferences!E4*G7)</f>
        <v>&lt;=</v>
      </c>
      <c r="H6" s="7" t="str">
        <f>[1]!WB(H5,"&lt;=",Preferences!F4*H7)</f>
        <v>=&lt;=</v>
      </c>
      <c r="I6" s="7" t="str">
        <f>[1]!WB(I5,"&lt;=",Preferences!G4*I7)</f>
        <v>=&lt;=</v>
      </c>
      <c r="J6" s="7" t="str">
        <f>[1]!WB(J5,"&lt;=",Preferences!H4*J7)</f>
        <v>&lt;=</v>
      </c>
      <c r="K6" s="7" t="str">
        <f>[1]!WB(K5,"&lt;=",Preferences!I4*K7)</f>
        <v>&lt;=</v>
      </c>
      <c r="L6" s="7" t="str">
        <f>[1]!WB(L5,"&lt;=",Preferences!J4*L7)</f>
        <v>&lt;=</v>
      </c>
      <c r="M6" s="7" t="str">
        <f>[1]!WB(M5,"&lt;=",Preferences!K4*M7)</f>
        <v>=&lt;=</v>
      </c>
      <c r="N6" s="7" t="str">
        <f>[1]!WB(N5,"&lt;=",Preferences!L4*N7)</f>
        <v>&lt;=</v>
      </c>
      <c r="O6" s="7" t="str">
        <f>[1]!WB(O5,"&lt;=",Preferences!M4*O7)</f>
        <v>&lt;=</v>
      </c>
      <c r="P6" s="7" t="str">
        <f>[1]!WB(P5,"&lt;=",Preferences!N4*P7)</f>
        <v>&lt;=</v>
      </c>
      <c r="Q6" s="7" t="str">
        <f>[1]!WB(Q5,"&lt;=",Preferences!O4*Q7)</f>
        <v>&lt;=</v>
      </c>
      <c r="R6" s="7" t="str">
        <f>[1]!WB(R5,"&lt;=",Preferences!P4*R7)</f>
        <v>&lt;=</v>
      </c>
      <c r="S6" s="7" t="str">
        <f>[1]!WB(S5,"&lt;=",Preferences!Q4*S7)</f>
        <v>=&lt;=</v>
      </c>
      <c r="T6" s="7" t="str">
        <f>[1]!WB(T5,"&lt;=",Preferences!R4*T7)</f>
        <v>&lt;=</v>
      </c>
      <c r="U6" s="7" t="str">
        <f>[1]!WB(U5,"&lt;=",Preferences!S4*U7)</f>
        <v>=&lt;=</v>
      </c>
      <c r="V6" s="7" t="str">
        <f>[1]!WB(V5,"&lt;=",Preferences!T4*V7)</f>
        <v>&lt;=</v>
      </c>
      <c r="W6" s="7" t="str">
        <f>[1]!WB(W5,"&lt;=",Preferences!U4*W7)</f>
        <v>=&lt;=</v>
      </c>
      <c r="X6" s="7" t="str">
        <f>[1]!WB(X5,"&lt;=",Preferences!V4*X7)</f>
        <v>&lt;=</v>
      </c>
      <c r="Y6" s="7" t="str">
        <f>[1]!WB(Y5,"&lt;=",Preferences!W4*Y7)</f>
        <v>=&lt;=</v>
      </c>
      <c r="Z6" s="7" t="str">
        <f>[1]!WB(Z5,"&lt;=",Preferences!X4*Z7)</f>
        <v>&lt;=</v>
      </c>
      <c r="AA6" s="7" t="str">
        <f>[1]!WB(AA5,"&lt;=",Preferences!Y4*AA7)</f>
        <v>&lt;=</v>
      </c>
      <c r="AB6" s="7" t="str">
        <f>[1]!WB(AB5,"&lt;=",Preferences!Z4*AB7)</f>
        <v>&lt;=</v>
      </c>
      <c r="AC6" s="7" t="str">
        <f>[1]!WB(AC5,"&lt;=",Preferences!AA4*AC7)</f>
        <v>=&lt;=</v>
      </c>
      <c r="AD6" s="7" t="str">
        <f>[1]!WB(AD5,"&lt;=",Preferences!AB4*AD7)</f>
        <v>&lt;=</v>
      </c>
      <c r="AE6" s="7" t="str">
        <f>[1]!WB(AE5,"&lt;=",Preferences!AC4*AE7)</f>
        <v>=&lt;=</v>
      </c>
      <c r="AF6" s="7" t="str">
        <f>[1]!WB(AF5,"&lt;=",Preferences!AD4*AF7)</f>
        <v>=&lt;=</v>
      </c>
      <c r="AG6" s="7" t="str">
        <f>[1]!WB(AG5,"&lt;=",Preferences!AE4*AG7)</f>
        <v>=&lt;=</v>
      </c>
      <c r="AH6" s="7" t="str">
        <f>[1]!WB(AH5,"&lt;=",Preferences!AF4*AH7)</f>
        <v>=&lt;=</v>
      </c>
      <c r="AI6" s="7" t="str">
        <f>[1]!WB(AI5,"&lt;=",Preferences!AG4*AI7)</f>
        <v>=&lt;=</v>
      </c>
      <c r="AJ6" s="7" t="str">
        <f>[1]!WB(AJ5,"&lt;=",Preferences!AH4*AJ7)</f>
        <v>=&lt;=</v>
      </c>
      <c r="AK6" s="7" t="str">
        <f>[1]!WB(AK5,"&lt;=",Preferences!AI4*AK7)</f>
        <v>=&lt;=</v>
      </c>
      <c r="AL6" s="7" t="str">
        <f>[1]!WB(AL5,"&lt;=",Preferences!AJ4*AL7)</f>
        <v>=&lt;=</v>
      </c>
      <c r="AM6" s="7" t="str">
        <f>[1]!WB(AM5,"&lt;=",Preferences!AK4*AM7)</f>
        <v>=&lt;=</v>
      </c>
      <c r="AN6" s="7" t="str">
        <f>[1]!WB(AN5,"&lt;=",Preferences!AL4*AN7)</f>
        <v>&lt;=</v>
      </c>
      <c r="AO6" s="7" t="str">
        <f>[1]!WB(AO5,"&lt;=",Preferences!AM4*AO7)</f>
        <v>=&lt;=</v>
      </c>
      <c r="AP6" s="7"/>
    </row>
    <row r="7" spans="1:57" x14ac:dyDescent="0.2">
      <c r="C7" s="9"/>
      <c r="D7" s="9"/>
      <c r="E7" s="1" t="s">
        <v>346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  <c r="K7" s="23">
        <v>1</v>
      </c>
      <c r="L7" s="23">
        <v>1</v>
      </c>
      <c r="M7" s="23">
        <v>1</v>
      </c>
      <c r="N7" s="23">
        <v>1</v>
      </c>
      <c r="O7" s="23">
        <v>1</v>
      </c>
      <c r="P7" s="23">
        <v>1</v>
      </c>
      <c r="Q7" s="23">
        <v>1</v>
      </c>
      <c r="R7" s="23">
        <v>1</v>
      </c>
      <c r="S7" s="23">
        <v>1</v>
      </c>
      <c r="T7" s="23">
        <v>1</v>
      </c>
      <c r="U7" s="23">
        <v>1</v>
      </c>
      <c r="V7" s="23">
        <v>1</v>
      </c>
      <c r="W7" s="23">
        <v>1</v>
      </c>
      <c r="X7" s="23">
        <v>1</v>
      </c>
      <c r="Y7" s="23">
        <v>1</v>
      </c>
      <c r="Z7" s="23">
        <v>1</v>
      </c>
      <c r="AA7" s="23">
        <v>1</v>
      </c>
      <c r="AB7" s="23">
        <v>1</v>
      </c>
      <c r="AC7" s="23">
        <v>1</v>
      </c>
      <c r="AD7" s="23">
        <v>1</v>
      </c>
      <c r="AE7" s="23">
        <v>0</v>
      </c>
      <c r="AF7" s="23">
        <v>0</v>
      </c>
      <c r="AG7" s="23">
        <v>1</v>
      </c>
      <c r="AH7" s="23">
        <v>1</v>
      </c>
      <c r="AI7" s="23">
        <v>1</v>
      </c>
      <c r="AJ7" s="23">
        <v>1</v>
      </c>
      <c r="AK7" s="23">
        <v>1</v>
      </c>
      <c r="AL7" s="23">
        <v>1</v>
      </c>
      <c r="AM7" s="23">
        <v>1</v>
      </c>
      <c r="AN7" s="23">
        <v>1</v>
      </c>
      <c r="AO7" s="23">
        <v>1</v>
      </c>
      <c r="AP7" s="23"/>
      <c r="BB7" s="1" t="s">
        <v>398</v>
      </c>
    </row>
    <row r="8" spans="1:57" x14ac:dyDescent="0.2">
      <c r="C8" s="9"/>
      <c r="D8" s="9"/>
      <c r="E8" s="26" t="s">
        <v>350</v>
      </c>
      <c r="F8" s="6" t="str">
        <f>[1]!WB(F5,"&gt;=",Preferences!D5*F7)</f>
        <v>=&gt;=</v>
      </c>
      <c r="G8" s="6" t="str">
        <f>[1]!WB(G5,"&gt;=",Preferences!E5*G7)</f>
        <v>&gt;=</v>
      </c>
      <c r="H8" s="6" t="str">
        <f>[1]!WB(H5,"&gt;=",Preferences!F5*H7)</f>
        <v>&gt;=</v>
      </c>
      <c r="I8" s="6" t="str">
        <f>[1]!WB(I5,"&gt;=",Preferences!G5*I7)</f>
        <v>&gt;=</v>
      </c>
      <c r="J8" s="6" t="str">
        <f>[1]!WB(J5,"&gt;=",Preferences!H5*J7)</f>
        <v>&gt;=</v>
      </c>
      <c r="K8" s="6" t="str">
        <f>[1]!WB(K5,"&gt;=",Preferences!I5*K7)</f>
        <v>&gt;=</v>
      </c>
      <c r="L8" s="6" t="str">
        <f>[1]!WB(L5,"&gt;=",Preferences!J5*L7)</f>
        <v>&gt;=</v>
      </c>
      <c r="M8" s="6" t="str">
        <f>[1]!WB(M5,"&gt;=",Preferences!K5*M7)</f>
        <v>&gt;=</v>
      </c>
      <c r="N8" s="6" t="str">
        <f>[1]!WB(N5,"&gt;=",Preferences!L5*N7)</f>
        <v>=&gt;=</v>
      </c>
      <c r="O8" s="6" t="str">
        <f>[1]!WB(O5,"&gt;=",Preferences!M5*O7)</f>
        <v>=&gt;=</v>
      </c>
      <c r="P8" s="6" t="str">
        <f>[1]!WB(P5,"&gt;=",Preferences!N5*P7)</f>
        <v>=&gt;=</v>
      </c>
      <c r="Q8" s="6" t="str">
        <f>[1]!WB(Q5,"&gt;=",Preferences!O5*Q7)</f>
        <v>=&gt;=</v>
      </c>
      <c r="R8" s="6" t="str">
        <f>[1]!WB(R5,"&gt;=",Preferences!P5*R7)</f>
        <v>&gt;=</v>
      </c>
      <c r="S8" s="6" t="str">
        <f>[1]!WB(S5,"&gt;=",Preferences!Q5*S7)</f>
        <v>&gt;=</v>
      </c>
      <c r="T8" s="6" t="str">
        <f>[1]!WB(T5,"&gt;=",Preferences!R5*T7)</f>
        <v>&gt;=</v>
      </c>
      <c r="U8" s="6" t="str">
        <f>[1]!WB(U5,"&gt;=",Preferences!S5*U7)</f>
        <v>&gt;=</v>
      </c>
      <c r="V8" s="6" t="str">
        <f>[1]!WB(V5,"&gt;=",Preferences!T5*V7)</f>
        <v>&gt;=</v>
      </c>
      <c r="W8" s="6" t="str">
        <f>[1]!WB(W5,"&gt;=",Preferences!U5*W7)</f>
        <v>&gt;=</v>
      </c>
      <c r="X8" s="6" t="str">
        <f>[1]!WB(X5,"&gt;=",Preferences!V5*X7)</f>
        <v>&gt;=</v>
      </c>
      <c r="Y8" s="6" t="str">
        <f>[1]!WB(Y5,"&gt;=",Preferences!W5*Y7)</f>
        <v>&gt;=</v>
      </c>
      <c r="Z8" s="6" t="str">
        <f>[1]!WB(Z5,"&gt;=",Preferences!X5*Z7)</f>
        <v>&gt;=</v>
      </c>
      <c r="AA8" s="6" t="str">
        <f>[1]!WB(AA5,"&gt;=",Preferences!Y5*AA7)</f>
        <v>&gt;=</v>
      </c>
      <c r="AB8" s="6" t="str">
        <f>[1]!WB(AB5,"&gt;=",Preferences!Z5*AB7)</f>
        <v>&gt;=</v>
      </c>
      <c r="AC8" s="6" t="str">
        <f>[1]!WB(AC5,"&gt;=",Preferences!AA5*AC7)</f>
        <v>&gt;=</v>
      </c>
      <c r="AD8" s="6" t="str">
        <f>[1]!WB(AD5,"&gt;=",Preferences!AB5*AD7)</f>
        <v>&gt;=</v>
      </c>
      <c r="AE8" s="6" t="str">
        <f>[1]!WB(AE5,"&gt;=",Preferences!AC5*AE7)</f>
        <v>=&gt;=</v>
      </c>
      <c r="AF8" s="6" t="str">
        <f>[1]!WB(AF5,"&gt;=",Preferences!AD5*AF7)</f>
        <v>=&gt;=</v>
      </c>
      <c r="AG8" s="6" t="str">
        <f>[1]!WB(AG5,"&gt;=",Preferences!AE5*AG7)</f>
        <v>&gt;=</v>
      </c>
      <c r="AH8" s="6" t="str">
        <f>[1]!WB(AH5,"&gt;=",Preferences!AF5*AH7)</f>
        <v>&gt;=</v>
      </c>
      <c r="AI8" s="6" t="str">
        <f>[1]!WB(AI5,"&gt;=",Preferences!AG5*AI7)</f>
        <v>&gt;=</v>
      </c>
      <c r="AJ8" s="6" t="str">
        <f>[1]!WB(AJ5,"&gt;=",Preferences!AH5*AJ7)</f>
        <v>&gt;=</v>
      </c>
      <c r="AK8" s="6" t="str">
        <f>[1]!WB(AK5,"&gt;=",Preferences!AI5*AK7)</f>
        <v>&gt;=</v>
      </c>
      <c r="AL8" s="6" t="str">
        <f>[1]!WB(AL5,"&gt;=",Preferences!AJ5*AL7)</f>
        <v>&gt;=</v>
      </c>
      <c r="AM8" s="6" t="str">
        <f>[1]!WB(AM5,"&gt;=",Preferences!AK5*AM7)</f>
        <v>&gt;=</v>
      </c>
      <c r="AN8" s="6" t="str">
        <f>[1]!WB(AN5,"&gt;=",Preferences!AL5*AN7)</f>
        <v>&gt;=</v>
      </c>
      <c r="AO8" s="6" t="str">
        <f>[1]!WB(AO5,"&gt;=",Preferences!AM5*AO7)</f>
        <v>&gt;=</v>
      </c>
      <c r="AP8" s="6"/>
      <c r="AQ8" s="1" t="s">
        <v>397</v>
      </c>
      <c r="AV8" t="s">
        <v>19</v>
      </c>
      <c r="BD8" s="1" t="s">
        <v>41</v>
      </c>
    </row>
    <row r="9" spans="1:57" ht="25.5" customHeight="1" x14ac:dyDescent="0.2">
      <c r="A9"/>
      <c r="B9" s="1"/>
      <c r="C9" s="9" t="s">
        <v>43</v>
      </c>
      <c r="D9" s="9"/>
      <c r="E9" s="24" t="s">
        <v>34</v>
      </c>
      <c r="G9" s="29" t="s">
        <v>345</v>
      </c>
      <c r="AQ9">
        <v>1</v>
      </c>
      <c r="AR9">
        <v>2</v>
      </c>
      <c r="AS9">
        <v>3</v>
      </c>
      <c r="AT9">
        <v>4</v>
      </c>
      <c r="AU9">
        <v>5</v>
      </c>
      <c r="AV9" s="6">
        <f>AQ9</f>
        <v>1</v>
      </c>
      <c r="AW9" s="6">
        <f>AR9</f>
        <v>2</v>
      </c>
      <c r="AX9" s="6">
        <f>AS9</f>
        <v>3</v>
      </c>
      <c r="AY9" s="6">
        <f>AT9</f>
        <v>4</v>
      </c>
      <c r="AZ9" s="6">
        <f>AU9</f>
        <v>5</v>
      </c>
      <c r="BB9" s="26" t="str">
        <f>Preferences!G1</f>
        <v>CC35</v>
      </c>
      <c r="BC9" s="26" t="str">
        <f>Preferences!AK1</f>
        <v>CW20</v>
      </c>
    </row>
    <row r="10" spans="1:57" x14ac:dyDescent="0.2">
      <c r="A10"/>
      <c r="B10" s="1" t="str">
        <f>Preferences!A6</f>
        <v>Stdnt001</v>
      </c>
      <c r="C10" s="14">
        <f>Preferences!B6</f>
        <v>1</v>
      </c>
      <c r="D10" s="25" t="str">
        <f>[1]!WB(C10,"&gt;=",E10)</f>
        <v>=&gt;=</v>
      </c>
      <c r="E10" s="23">
        <f t="shared" ref="E10:E73" si="0">SUM(F10:AO10)</f>
        <v>1</v>
      </c>
      <c r="F10" s="23">
        <v>1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  <c r="AQ10">
        <f>SUMIF(Preferences!$D$3:$AM$3,AQ$9,F10:AO10)</f>
        <v>0</v>
      </c>
      <c r="AR10">
        <f>SUMIF(Preferences!$D$3:$AM$3,AR$9,F10:AO10)</f>
        <v>0</v>
      </c>
      <c r="AS10">
        <f>SUMIF(Preferences!$D$3:$AM$3,AS$9,F10:AO10)</f>
        <v>1</v>
      </c>
      <c r="AT10">
        <f>SUMIF(Preferences!$D$3:$AM$3,AT$9,F10:AO10)</f>
        <v>0</v>
      </c>
      <c r="AU10">
        <f>SUMIF(Preferences!$D$3:$AM$3,AU$9,F10:AO10)</f>
        <v>0</v>
      </c>
      <c r="AV10" s="6" t="str">
        <f>[1]!WB(AQ10,"&lt;=",1)</f>
        <v>&lt;=</v>
      </c>
      <c r="AW10" s="6" t="str">
        <f>[1]!WB(AR10,"&lt;=",1)</f>
        <v>&lt;=</v>
      </c>
      <c r="AX10" s="6" t="str">
        <f>[1]!WB(AS10,"&lt;=",1)</f>
        <v>=&lt;=</v>
      </c>
      <c r="AY10" s="6" t="str">
        <f>[1]!WB(AT10,"&lt;=",1)</f>
        <v>&lt;=</v>
      </c>
      <c r="AZ10" s="6" t="str">
        <f>[1]!WB(AU10,"&lt;=",1)</f>
        <v>&lt;=</v>
      </c>
      <c r="BB10">
        <f>SUMIF(Preferences!$D$1:$AM$1,BB$9,$F10:$AO10)</f>
        <v>0</v>
      </c>
      <c r="BC10">
        <f>SUMIF(Preferences!$D$1:$AM$1,BC$9,$F10:$AO10)</f>
        <v>0</v>
      </c>
      <c r="BD10" s="6" t="str">
        <f>[1]!WB(BB10,"&lt;=",1)</f>
        <v>&lt;=</v>
      </c>
      <c r="BE10" s="6" t="str">
        <f>[1]!WB(BC10,"&lt;=",1)</f>
        <v>&lt;=</v>
      </c>
    </row>
    <row r="11" spans="1:57" x14ac:dyDescent="0.2">
      <c r="A11"/>
      <c r="B11" s="1" t="str">
        <f>Preferences!A7</f>
        <v>Stdnt002</v>
      </c>
      <c r="C11" s="14">
        <f>Preferences!B7</f>
        <v>2</v>
      </c>
      <c r="D11" s="25" t="str">
        <f>[1]!WB(C11,"&gt;=",E11)</f>
        <v>=&gt;=</v>
      </c>
      <c r="E11" s="23">
        <f t="shared" si="0"/>
        <v>2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1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1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Q11">
        <f>SUMIF(Preferences!$D$3:$AM$3,AQ$9,F11:AO11)</f>
        <v>1</v>
      </c>
      <c r="AR11">
        <f>SUMIF(Preferences!$D$3:$AM$3,AR$9,F11:AO11)</f>
        <v>0</v>
      </c>
      <c r="AS11">
        <f>SUMIF(Preferences!$D$3:$AM$3,AS$9,F11:AO11)</f>
        <v>1</v>
      </c>
      <c r="AT11">
        <f>SUMIF(Preferences!$D$3:$AM$3,AT$9,F11:AO11)</f>
        <v>0</v>
      </c>
      <c r="AU11">
        <f>SUMIF(Preferences!$D$3:$AM$3,AU$9,F11:AO11)</f>
        <v>0</v>
      </c>
      <c r="AV11" s="6" t="str">
        <f>[1]!WB(AQ11,"&lt;=",1)</f>
        <v>=&lt;=</v>
      </c>
      <c r="AW11" s="6" t="str">
        <f>[1]!WB(AR11,"&lt;=",1)</f>
        <v>&lt;=</v>
      </c>
      <c r="AX11" s="6" t="str">
        <f>[1]!WB(AS11,"&lt;=",1)</f>
        <v>=&lt;=</v>
      </c>
      <c r="AY11" s="6" t="str">
        <f>[1]!WB(AT11,"&lt;=",1)</f>
        <v>&lt;=</v>
      </c>
      <c r="AZ11" s="6" t="str">
        <f>[1]!WB(AU11,"&lt;=",1)</f>
        <v>&lt;=</v>
      </c>
      <c r="BB11">
        <f>SUMIF(Preferences!$D$1:$AM$1,BB$9,F11:AO11)</f>
        <v>0</v>
      </c>
      <c r="BC11">
        <f>SUMIF(Preferences!$D$1:$AM$1,BC$9,$F11:$AO11)</f>
        <v>0</v>
      </c>
      <c r="BD11" s="6" t="str">
        <f>[1]!WB(BB11,"&lt;=",1)</f>
        <v>&lt;=</v>
      </c>
      <c r="BE11" s="6" t="str">
        <f>[1]!WB(BC11,"&lt;=",1)</f>
        <v>&lt;=</v>
      </c>
    </row>
    <row r="12" spans="1:57" x14ac:dyDescent="0.2">
      <c r="A12"/>
      <c r="B12" s="1" t="str">
        <f>Preferences!A8</f>
        <v>Stdnt003</v>
      </c>
      <c r="C12" s="14">
        <f>Preferences!B8</f>
        <v>1</v>
      </c>
      <c r="D12" s="25" t="str">
        <f>[1]!WB(C12,"&gt;=",E12)</f>
        <v>=&gt;=</v>
      </c>
      <c r="E12" s="23">
        <f t="shared" si="0"/>
        <v>1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1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Q12">
        <f>SUMIF(Preferences!$D$3:$AM$3,AQ$9,F12:AO12)</f>
        <v>0</v>
      </c>
      <c r="AR12">
        <f>SUMIF(Preferences!$D$3:$AM$3,AR$9,F12:AO12)</f>
        <v>0</v>
      </c>
      <c r="AS12">
        <f>SUMIF(Preferences!$D$3:$AM$3,AS$9,F12:AO12)</f>
        <v>1</v>
      </c>
      <c r="AT12">
        <f>SUMIF(Preferences!$D$3:$AM$3,AT$9,F12:AO12)</f>
        <v>0</v>
      </c>
      <c r="AU12">
        <f>SUMIF(Preferences!$D$3:$AM$3,AU$9,F12:AO12)</f>
        <v>0</v>
      </c>
      <c r="AV12" s="6" t="str">
        <f>[1]!WB(AQ12,"&lt;=",1)</f>
        <v>&lt;=</v>
      </c>
      <c r="AW12" s="6" t="str">
        <f>[1]!WB(AR12,"&lt;=",1)</f>
        <v>&lt;=</v>
      </c>
      <c r="AX12" s="6" t="str">
        <f>[1]!WB(AS12,"&lt;=",1)</f>
        <v>=&lt;=</v>
      </c>
      <c r="AY12" s="6" t="str">
        <f>[1]!WB(AT12,"&lt;=",1)</f>
        <v>&lt;=</v>
      </c>
      <c r="AZ12" s="6" t="str">
        <f>[1]!WB(AU12,"&lt;=",1)</f>
        <v>&lt;=</v>
      </c>
      <c r="BB12">
        <f>SUMIF(Preferences!$D$1:$AM$1,BB$9,F12:AO12)</f>
        <v>0</v>
      </c>
      <c r="BC12">
        <f>SUMIF(Preferences!$D$1:$AM$1,BC$9,$F12:$AO12)</f>
        <v>0</v>
      </c>
      <c r="BD12" s="6" t="str">
        <f>[1]!WB(BB12,"&lt;=",1)</f>
        <v>&lt;=</v>
      </c>
      <c r="BE12" s="6" t="str">
        <f>[1]!WB(BC12,"&lt;=",1)</f>
        <v>&lt;=</v>
      </c>
    </row>
    <row r="13" spans="1:57" x14ac:dyDescent="0.2">
      <c r="A13"/>
      <c r="B13" s="1" t="str">
        <f>Preferences!A9</f>
        <v>Stdnt004</v>
      </c>
      <c r="C13" s="14">
        <f>Preferences!B9</f>
        <v>1</v>
      </c>
      <c r="D13" s="25" t="str">
        <f>[1]!WB(C13,"&gt;=",E13)</f>
        <v>=&gt;=</v>
      </c>
      <c r="E13" s="23">
        <f t="shared" si="0"/>
        <v>1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1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Q13">
        <f>SUMIF(Preferences!$D$3:$AM$3,AQ$9,F13:AO13)</f>
        <v>0</v>
      </c>
      <c r="AR13">
        <f>SUMIF(Preferences!$D$3:$AM$3,AR$9,F13:AO13)</f>
        <v>0</v>
      </c>
      <c r="AS13">
        <f>SUMIF(Preferences!$D$3:$AM$3,AS$9,F13:AO13)</f>
        <v>1</v>
      </c>
      <c r="AT13">
        <f>SUMIF(Preferences!$D$3:$AM$3,AT$9,F13:AO13)</f>
        <v>0</v>
      </c>
      <c r="AU13">
        <f>SUMIF(Preferences!$D$3:$AM$3,AU$9,F13:AO13)</f>
        <v>0</v>
      </c>
      <c r="AV13" s="6" t="str">
        <f>[1]!WB(AQ13,"&lt;=",1)</f>
        <v>&lt;=</v>
      </c>
      <c r="AW13" s="6" t="str">
        <f>[1]!WB(AR13,"&lt;=",1)</f>
        <v>&lt;=</v>
      </c>
      <c r="AX13" s="6" t="str">
        <f>[1]!WB(AS13,"&lt;=",1)</f>
        <v>=&lt;=</v>
      </c>
      <c r="AY13" s="6" t="str">
        <f>[1]!WB(AT13,"&lt;=",1)</f>
        <v>&lt;=</v>
      </c>
      <c r="AZ13" s="6" t="str">
        <f>[1]!WB(AU13,"&lt;=",1)</f>
        <v>&lt;=</v>
      </c>
      <c r="BB13">
        <f>SUMIF(Preferences!$D$1:$AM$1,BB$9,F13:AO13)</f>
        <v>0</v>
      </c>
      <c r="BC13">
        <f>SUMIF(Preferences!$D$1:$AM$1,BC$9,$F13:$AO13)</f>
        <v>0</v>
      </c>
      <c r="BD13" s="6" t="str">
        <f>[1]!WB(BB13,"&lt;=",1)</f>
        <v>&lt;=</v>
      </c>
      <c r="BE13" s="6" t="str">
        <f>[1]!WB(BC13,"&lt;=",1)</f>
        <v>&lt;=</v>
      </c>
    </row>
    <row r="14" spans="1:57" x14ac:dyDescent="0.2">
      <c r="A14"/>
      <c r="B14" s="1" t="str">
        <f>Preferences!A10</f>
        <v>Stdnt005</v>
      </c>
      <c r="C14" s="14">
        <f>Preferences!B10</f>
        <v>3</v>
      </c>
      <c r="D14" s="25" t="str">
        <f>[1]!WB(C14,"&gt;=",E14)</f>
        <v>=&gt;=</v>
      </c>
      <c r="E14" s="23">
        <f t="shared" si="0"/>
        <v>3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1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1</v>
      </c>
      <c r="AC14" s="23">
        <v>1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Q14">
        <f>SUMIF(Preferences!$D$3:$AM$3,AQ$9,F14:AO14)</f>
        <v>1</v>
      </c>
      <c r="AR14">
        <f>SUMIF(Preferences!$D$3:$AM$3,AR$9,F14:AO14)</f>
        <v>1</v>
      </c>
      <c r="AS14">
        <f>SUMIF(Preferences!$D$3:$AM$3,AS$9,F14:AO14)</f>
        <v>1</v>
      </c>
      <c r="AT14">
        <f>SUMIF(Preferences!$D$3:$AM$3,AT$9,F14:AO14)</f>
        <v>0</v>
      </c>
      <c r="AU14">
        <f>SUMIF(Preferences!$D$3:$AM$3,AU$9,F14:AO14)</f>
        <v>0</v>
      </c>
      <c r="AV14" s="6" t="str">
        <f>[1]!WB(AQ14,"&lt;=",1)</f>
        <v>=&lt;=</v>
      </c>
      <c r="AW14" s="6" t="str">
        <f>[1]!WB(AR14,"&lt;=",1)</f>
        <v>=&lt;=</v>
      </c>
      <c r="AX14" s="6" t="str">
        <f>[1]!WB(AS14,"&lt;=",1)</f>
        <v>=&lt;=</v>
      </c>
      <c r="AY14" s="6" t="str">
        <f>[1]!WB(AT14,"&lt;=",1)</f>
        <v>&lt;=</v>
      </c>
      <c r="AZ14" s="6" t="str">
        <f>[1]!WB(AU14,"&lt;=",1)</f>
        <v>&lt;=</v>
      </c>
      <c r="BB14">
        <f>SUMIF(Preferences!$D$1:$AM$1,BB$9,F14:AO14)</f>
        <v>0</v>
      </c>
      <c r="BC14">
        <f>SUMIF(Preferences!$D$1:$AM$1,BC$9,$F14:$AO14)</f>
        <v>0</v>
      </c>
      <c r="BD14" s="6" t="str">
        <f>[1]!WB(BB14,"&lt;=",1)</f>
        <v>&lt;=</v>
      </c>
      <c r="BE14" s="6" t="str">
        <f>[1]!WB(BC14,"&lt;=",1)</f>
        <v>&lt;=</v>
      </c>
    </row>
    <row r="15" spans="1:57" x14ac:dyDescent="0.2">
      <c r="A15"/>
      <c r="B15" s="1" t="str">
        <f>Preferences!A11</f>
        <v>Stdnt006</v>
      </c>
      <c r="C15" s="14">
        <f>Preferences!B11</f>
        <v>1</v>
      </c>
      <c r="D15" s="25" t="str">
        <f>[1]!WB(C15,"&gt;=",E15)</f>
        <v>=&gt;=</v>
      </c>
      <c r="E15" s="23">
        <f t="shared" si="0"/>
        <v>1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1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Q15">
        <f>SUMIF(Preferences!$D$3:$AM$3,AQ$9,F15:AO15)</f>
        <v>0</v>
      </c>
      <c r="AR15">
        <f>SUMIF(Preferences!$D$3:$AM$3,AR$9,F15:AO15)</f>
        <v>0</v>
      </c>
      <c r="AS15">
        <f>SUMIF(Preferences!$D$3:$AM$3,AS$9,F15:AO15)</f>
        <v>0</v>
      </c>
      <c r="AT15">
        <f>SUMIF(Preferences!$D$3:$AM$3,AT$9,F15:AO15)</f>
        <v>1</v>
      </c>
      <c r="AU15">
        <f>SUMIF(Preferences!$D$3:$AM$3,AU$9,F15:AO15)</f>
        <v>0</v>
      </c>
      <c r="AV15" s="6" t="str">
        <f>[1]!WB(AQ15,"&lt;=",1)</f>
        <v>&lt;=</v>
      </c>
      <c r="AW15" s="6" t="str">
        <f>[1]!WB(AR15,"&lt;=",1)</f>
        <v>&lt;=</v>
      </c>
      <c r="AX15" s="6" t="str">
        <f>[1]!WB(AS15,"&lt;=",1)</f>
        <v>&lt;=</v>
      </c>
      <c r="AY15" s="6" t="str">
        <f>[1]!WB(AT15,"&lt;=",1)</f>
        <v>=&lt;=</v>
      </c>
      <c r="AZ15" s="6" t="str">
        <f>[1]!WB(AU15,"&lt;=",1)</f>
        <v>&lt;=</v>
      </c>
      <c r="BB15">
        <f>SUMIF(Preferences!$D$1:$AM$1,BB$9,F15:AO15)</f>
        <v>0</v>
      </c>
      <c r="BC15">
        <f>SUMIF(Preferences!$D$1:$AM$1,BC$9,$F15:$AO15)</f>
        <v>0</v>
      </c>
      <c r="BD15" s="6" t="str">
        <f>[1]!WB(BB15,"&lt;=",1)</f>
        <v>&lt;=</v>
      </c>
      <c r="BE15" s="6" t="str">
        <f>[1]!WB(BC15,"&lt;=",1)</f>
        <v>&lt;=</v>
      </c>
    </row>
    <row r="16" spans="1:57" x14ac:dyDescent="0.2">
      <c r="A16"/>
      <c r="B16" s="1" t="str">
        <f>Preferences!A12</f>
        <v>Stdnt007</v>
      </c>
      <c r="C16" s="14">
        <f>Preferences!B12</f>
        <v>1</v>
      </c>
      <c r="D16" s="25" t="str">
        <f>[1]!WB(C16,"&gt;=",E16)</f>
        <v>=&gt;=</v>
      </c>
      <c r="E16" s="23">
        <f t="shared" si="0"/>
        <v>1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1</v>
      </c>
      <c r="AC16" s="23">
        <v>0</v>
      </c>
      <c r="AD16" s="23">
        <v>0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Q16">
        <f>SUMIF(Preferences!$D$3:$AM$3,AQ$9,F16:AO16)</f>
        <v>0</v>
      </c>
      <c r="AR16">
        <f>SUMIF(Preferences!$D$3:$AM$3,AR$9,F16:AO16)</f>
        <v>1</v>
      </c>
      <c r="AS16">
        <f>SUMIF(Preferences!$D$3:$AM$3,AS$9,F16:AO16)</f>
        <v>0</v>
      </c>
      <c r="AT16">
        <f>SUMIF(Preferences!$D$3:$AM$3,AT$9,F16:AO16)</f>
        <v>0</v>
      </c>
      <c r="AU16">
        <f>SUMIF(Preferences!$D$3:$AM$3,AU$9,F16:AO16)</f>
        <v>0</v>
      </c>
      <c r="AV16" s="6" t="str">
        <f>[1]!WB(AQ16,"&lt;=",1)</f>
        <v>&lt;=</v>
      </c>
      <c r="AW16" s="6" t="str">
        <f>[1]!WB(AR16,"&lt;=",1)</f>
        <v>=&lt;=</v>
      </c>
      <c r="AX16" s="6" t="str">
        <f>[1]!WB(AS16,"&lt;=",1)</f>
        <v>&lt;=</v>
      </c>
      <c r="AY16" s="6" t="str">
        <f>[1]!WB(AT16,"&lt;=",1)</f>
        <v>&lt;=</v>
      </c>
      <c r="AZ16" s="6" t="str">
        <f>[1]!WB(AU16,"&lt;=",1)</f>
        <v>&lt;=</v>
      </c>
      <c r="BB16">
        <f>SUMIF(Preferences!$D$1:$AM$1,BB$9,F16:AO16)</f>
        <v>0</v>
      </c>
      <c r="BC16">
        <f>SUMIF(Preferences!$D$1:$AM$1,BC$9,$F16:$AO16)</f>
        <v>0</v>
      </c>
      <c r="BD16" s="6" t="str">
        <f>[1]!WB(BB16,"&lt;=",1)</f>
        <v>&lt;=</v>
      </c>
      <c r="BE16" s="6" t="str">
        <f>[1]!WB(BC16,"&lt;=",1)</f>
        <v>&lt;=</v>
      </c>
    </row>
    <row r="17" spans="1:57" x14ac:dyDescent="0.2">
      <c r="A17"/>
      <c r="B17" s="1" t="str">
        <f>Preferences!A13</f>
        <v>Stdnt008</v>
      </c>
      <c r="C17" s="14">
        <f>Preferences!B13</f>
        <v>1</v>
      </c>
      <c r="D17" s="25" t="str">
        <f>[1]!WB(C17,"&gt;=",E17)</f>
        <v>=&gt;=</v>
      </c>
      <c r="E17" s="23">
        <f t="shared" si="0"/>
        <v>1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1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Q17">
        <f>SUMIF(Preferences!$D$3:$AM$3,AQ$9,F17:AO17)</f>
        <v>0</v>
      </c>
      <c r="AR17">
        <f>SUMIF(Preferences!$D$3:$AM$3,AR$9,F17:AO17)</f>
        <v>0</v>
      </c>
      <c r="AS17">
        <f>SUMIF(Preferences!$D$3:$AM$3,AS$9,F17:AO17)</f>
        <v>1</v>
      </c>
      <c r="AT17">
        <f>SUMIF(Preferences!$D$3:$AM$3,AT$9,F17:AO17)</f>
        <v>0</v>
      </c>
      <c r="AU17">
        <f>SUMIF(Preferences!$D$3:$AM$3,AU$9,F17:AO17)</f>
        <v>0</v>
      </c>
      <c r="AV17" s="6" t="str">
        <f>[1]!WB(AQ17,"&lt;=",1)</f>
        <v>&lt;=</v>
      </c>
      <c r="AW17" s="6" t="str">
        <f>[1]!WB(AR17,"&lt;=",1)</f>
        <v>&lt;=</v>
      </c>
      <c r="AX17" s="6" t="str">
        <f>[1]!WB(AS17,"&lt;=",1)</f>
        <v>=&lt;=</v>
      </c>
      <c r="AY17" s="6" t="str">
        <f>[1]!WB(AT17,"&lt;=",1)</f>
        <v>&lt;=</v>
      </c>
      <c r="AZ17" s="6" t="str">
        <f>[1]!WB(AU17,"&lt;=",1)</f>
        <v>&lt;=</v>
      </c>
      <c r="BB17">
        <f>SUMIF(Preferences!$D$1:$AM$1,BB$9,F17:AO17)</f>
        <v>0</v>
      </c>
      <c r="BC17">
        <f>SUMIF(Preferences!$D$1:$AM$1,BC$9,$F17:$AO17)</f>
        <v>0</v>
      </c>
      <c r="BD17" s="6" t="str">
        <f>[1]!WB(BB17,"&lt;=",1)</f>
        <v>&lt;=</v>
      </c>
      <c r="BE17" s="6" t="str">
        <f>[1]!WB(BC17,"&lt;=",1)</f>
        <v>&lt;=</v>
      </c>
    </row>
    <row r="18" spans="1:57" x14ac:dyDescent="0.2">
      <c r="A18"/>
      <c r="B18" s="1" t="str">
        <f>Preferences!A14</f>
        <v>Stdnt009</v>
      </c>
      <c r="C18" s="14">
        <f>Preferences!B14</f>
        <v>1</v>
      </c>
      <c r="D18" s="25" t="str">
        <f>[1]!WB(C18,"&gt;=",E18)</f>
        <v>=&gt;=</v>
      </c>
      <c r="E18" s="23">
        <f t="shared" si="0"/>
        <v>1</v>
      </c>
      <c r="F18" s="23">
        <v>0</v>
      </c>
      <c r="G18" s="23">
        <v>1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Q18">
        <f>SUMIF(Preferences!$D$3:$AM$3,AQ$9,F18:AO18)</f>
        <v>0</v>
      </c>
      <c r="AR18">
        <f>SUMIF(Preferences!$D$3:$AM$3,AR$9,F18:AO18)</f>
        <v>0</v>
      </c>
      <c r="AS18">
        <f>SUMIF(Preferences!$D$3:$AM$3,AS$9,F18:AO18)</f>
        <v>1</v>
      </c>
      <c r="AT18">
        <f>SUMIF(Preferences!$D$3:$AM$3,AT$9,F18:AO18)</f>
        <v>0</v>
      </c>
      <c r="AU18">
        <f>SUMIF(Preferences!$D$3:$AM$3,AU$9,F18:AO18)</f>
        <v>0</v>
      </c>
      <c r="AV18" s="6" t="str">
        <f>[1]!WB(AQ18,"&lt;=",1)</f>
        <v>&lt;=</v>
      </c>
      <c r="AW18" s="6" t="str">
        <f>[1]!WB(AR18,"&lt;=",1)</f>
        <v>&lt;=</v>
      </c>
      <c r="AX18" s="6" t="str">
        <f>[1]!WB(AS18,"&lt;=",1)</f>
        <v>=&lt;=</v>
      </c>
      <c r="AY18" s="6" t="str">
        <f>[1]!WB(AT18,"&lt;=",1)</f>
        <v>&lt;=</v>
      </c>
      <c r="AZ18" s="6" t="str">
        <f>[1]!WB(AU18,"&lt;=",1)</f>
        <v>&lt;=</v>
      </c>
      <c r="BB18">
        <f>SUMIF(Preferences!$D$1:$AM$1,BB$9,F18:AO18)</f>
        <v>0</v>
      </c>
      <c r="BC18">
        <f>SUMIF(Preferences!$D$1:$AM$1,BC$9,$F18:$AO18)</f>
        <v>0</v>
      </c>
      <c r="BD18" s="6" t="str">
        <f>[1]!WB(BB18,"&lt;=",1)</f>
        <v>&lt;=</v>
      </c>
      <c r="BE18" s="6" t="str">
        <f>[1]!WB(BC18,"&lt;=",1)</f>
        <v>&lt;=</v>
      </c>
    </row>
    <row r="19" spans="1:57" x14ac:dyDescent="0.2">
      <c r="A19"/>
      <c r="B19" s="1" t="str">
        <f>Preferences!A15</f>
        <v>Stdnt010</v>
      </c>
      <c r="C19" s="14">
        <f>Preferences!B15</f>
        <v>1</v>
      </c>
      <c r="D19" s="25" t="str">
        <f>[1]!WB(C19,"&gt;=",E19)</f>
        <v>=&gt;=</v>
      </c>
      <c r="E19" s="23">
        <f t="shared" si="0"/>
        <v>1</v>
      </c>
      <c r="F19" s="23">
        <v>0</v>
      </c>
      <c r="G19" s="23">
        <v>0</v>
      </c>
      <c r="H19" s="23">
        <v>0</v>
      </c>
      <c r="I19" s="23">
        <v>0</v>
      </c>
      <c r="J19" s="23">
        <v>1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  <c r="AQ19">
        <f>SUMIF(Preferences!$D$3:$AM$3,AQ$9,F19:AO19)</f>
        <v>0</v>
      </c>
      <c r="AR19">
        <f>SUMIF(Preferences!$D$3:$AM$3,AR$9,F19:AO19)</f>
        <v>0</v>
      </c>
      <c r="AS19">
        <f>SUMIF(Preferences!$D$3:$AM$3,AS$9,F19:AO19)</f>
        <v>1</v>
      </c>
      <c r="AT19">
        <f>SUMIF(Preferences!$D$3:$AM$3,AT$9,F19:AO19)</f>
        <v>0</v>
      </c>
      <c r="AU19">
        <f>SUMIF(Preferences!$D$3:$AM$3,AU$9,F19:AO19)</f>
        <v>0</v>
      </c>
      <c r="AV19" s="6" t="str">
        <f>[1]!WB(AQ19,"&lt;=",1)</f>
        <v>&lt;=</v>
      </c>
      <c r="AW19" s="6" t="str">
        <f>[1]!WB(AR19,"&lt;=",1)</f>
        <v>&lt;=</v>
      </c>
      <c r="AX19" s="6" t="str">
        <f>[1]!WB(AS19,"&lt;=",1)</f>
        <v>=&lt;=</v>
      </c>
      <c r="AY19" s="6" t="str">
        <f>[1]!WB(AT19,"&lt;=",1)</f>
        <v>&lt;=</v>
      </c>
      <c r="AZ19" s="6" t="str">
        <f>[1]!WB(AU19,"&lt;=",1)</f>
        <v>&lt;=</v>
      </c>
      <c r="BB19">
        <f>SUMIF(Preferences!$D$1:$AM$1,BB$9,F19:AO19)</f>
        <v>1</v>
      </c>
      <c r="BC19">
        <f>SUMIF(Preferences!$D$1:$AM$1,BC$9,$F19:$AO19)</f>
        <v>0</v>
      </c>
      <c r="BD19" s="6" t="str">
        <f>[1]!WB(BB19,"&lt;=",1)</f>
        <v>=&lt;=</v>
      </c>
      <c r="BE19" s="6" t="str">
        <f>[1]!WB(BC19,"&lt;=",1)</f>
        <v>&lt;=</v>
      </c>
    </row>
    <row r="20" spans="1:57" x14ac:dyDescent="0.2">
      <c r="A20"/>
      <c r="B20" s="1" t="str">
        <f>Preferences!A16</f>
        <v>Stdnt011</v>
      </c>
      <c r="C20" s="14">
        <f>Preferences!B16</f>
        <v>1</v>
      </c>
      <c r="D20" s="25" t="str">
        <f>[1]!WB(C20,"&gt;=",E20)</f>
        <v>=&gt;=</v>
      </c>
      <c r="E20" s="23">
        <f t="shared" si="0"/>
        <v>1</v>
      </c>
      <c r="F20" s="23">
        <v>0</v>
      </c>
      <c r="G20" s="23">
        <v>1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Q20">
        <f>SUMIF(Preferences!$D$3:$AM$3,AQ$9,F20:AO20)</f>
        <v>0</v>
      </c>
      <c r="AR20">
        <f>SUMIF(Preferences!$D$3:$AM$3,AR$9,F20:AO20)</f>
        <v>0</v>
      </c>
      <c r="AS20">
        <f>SUMIF(Preferences!$D$3:$AM$3,AS$9,F20:AO20)</f>
        <v>1</v>
      </c>
      <c r="AT20">
        <f>SUMIF(Preferences!$D$3:$AM$3,AT$9,F20:AO20)</f>
        <v>0</v>
      </c>
      <c r="AU20">
        <f>SUMIF(Preferences!$D$3:$AM$3,AU$9,F20:AO20)</f>
        <v>0</v>
      </c>
      <c r="AV20" s="6" t="str">
        <f>[1]!WB(AQ20,"&lt;=",1)</f>
        <v>&lt;=</v>
      </c>
      <c r="AW20" s="6" t="str">
        <f>[1]!WB(AR20,"&lt;=",1)</f>
        <v>&lt;=</v>
      </c>
      <c r="AX20" s="6" t="str">
        <f>[1]!WB(AS20,"&lt;=",1)</f>
        <v>=&lt;=</v>
      </c>
      <c r="AY20" s="6" t="str">
        <f>[1]!WB(AT20,"&lt;=",1)</f>
        <v>&lt;=</v>
      </c>
      <c r="AZ20" s="6" t="str">
        <f>[1]!WB(AU20,"&lt;=",1)</f>
        <v>&lt;=</v>
      </c>
      <c r="BB20">
        <f>SUMIF(Preferences!$D$1:$AM$1,BB$9,F20:AO20)</f>
        <v>0</v>
      </c>
      <c r="BC20">
        <f>SUMIF(Preferences!$D$1:$AM$1,BC$9,$F20:$AO20)</f>
        <v>0</v>
      </c>
      <c r="BD20" s="6" t="str">
        <f>[1]!WB(BB20,"&lt;=",1)</f>
        <v>&lt;=</v>
      </c>
      <c r="BE20" s="6" t="str">
        <f>[1]!WB(BC20,"&lt;=",1)</f>
        <v>&lt;=</v>
      </c>
    </row>
    <row r="21" spans="1:57" x14ac:dyDescent="0.2">
      <c r="A21"/>
      <c r="B21" s="1" t="str">
        <f>Preferences!A17</f>
        <v>Stdnt012</v>
      </c>
      <c r="C21" s="14">
        <f>Preferences!B17</f>
        <v>1</v>
      </c>
      <c r="D21" s="25" t="str">
        <f>[1]!WB(C21,"&gt;=",E21)</f>
        <v>=&gt;=</v>
      </c>
      <c r="E21" s="23">
        <f t="shared" si="0"/>
        <v>1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1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Q21">
        <f>SUMIF(Preferences!$D$3:$AM$3,AQ$9,F21:AO21)</f>
        <v>0</v>
      </c>
      <c r="AR21">
        <f>SUMIF(Preferences!$D$3:$AM$3,AR$9,F21:AO21)</f>
        <v>0</v>
      </c>
      <c r="AS21">
        <f>SUMIF(Preferences!$D$3:$AM$3,AS$9,F21:AO21)</f>
        <v>1</v>
      </c>
      <c r="AT21">
        <f>SUMIF(Preferences!$D$3:$AM$3,AT$9,F21:AO21)</f>
        <v>0</v>
      </c>
      <c r="AU21">
        <f>SUMIF(Preferences!$D$3:$AM$3,AU$9,F21:AO21)</f>
        <v>0</v>
      </c>
      <c r="AV21" s="6" t="str">
        <f>[1]!WB(AQ21,"&lt;=",1)</f>
        <v>&lt;=</v>
      </c>
      <c r="AW21" s="6" t="str">
        <f>[1]!WB(AR21,"&lt;=",1)</f>
        <v>&lt;=</v>
      </c>
      <c r="AX21" s="6" t="str">
        <f>[1]!WB(AS21,"&lt;=",1)</f>
        <v>=&lt;=</v>
      </c>
      <c r="AY21" s="6" t="str">
        <f>[1]!WB(AT21,"&lt;=",1)</f>
        <v>&lt;=</v>
      </c>
      <c r="AZ21" s="6" t="str">
        <f>[1]!WB(AU21,"&lt;=",1)</f>
        <v>&lt;=</v>
      </c>
      <c r="BB21">
        <f>SUMIF(Preferences!$D$1:$AM$1,BB$9,F21:AO21)</f>
        <v>0</v>
      </c>
      <c r="BC21">
        <f>SUMIF(Preferences!$D$1:$AM$1,BC$9,$F21:$AO21)</f>
        <v>0</v>
      </c>
      <c r="BD21" s="6" t="str">
        <f>[1]!WB(BB21,"&lt;=",1)</f>
        <v>&lt;=</v>
      </c>
      <c r="BE21" s="6" t="str">
        <f>[1]!WB(BC21,"&lt;=",1)</f>
        <v>&lt;=</v>
      </c>
    </row>
    <row r="22" spans="1:57" x14ac:dyDescent="0.2">
      <c r="A22"/>
      <c r="B22" s="1" t="str">
        <f>Preferences!A18</f>
        <v>Stdnt013</v>
      </c>
      <c r="C22" s="14">
        <f>Preferences!B18</f>
        <v>1</v>
      </c>
      <c r="D22" s="25" t="str">
        <f>[1]!WB(C22,"&gt;=",E22)</f>
        <v>=&gt;=</v>
      </c>
      <c r="E22" s="23">
        <f t="shared" si="0"/>
        <v>1</v>
      </c>
      <c r="F22" s="23">
        <v>0</v>
      </c>
      <c r="G22" s="23">
        <v>0</v>
      </c>
      <c r="H22" s="23">
        <v>0</v>
      </c>
      <c r="I22" s="23">
        <v>0</v>
      </c>
      <c r="J22" s="23">
        <v>1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Q22">
        <f>SUMIF(Preferences!$D$3:$AM$3,AQ$9,F22:AO22)</f>
        <v>0</v>
      </c>
      <c r="AR22">
        <f>SUMIF(Preferences!$D$3:$AM$3,AR$9,F22:AO22)</f>
        <v>0</v>
      </c>
      <c r="AS22">
        <f>SUMIF(Preferences!$D$3:$AM$3,AS$9,F22:AO22)</f>
        <v>1</v>
      </c>
      <c r="AT22">
        <f>SUMIF(Preferences!$D$3:$AM$3,AT$9,F22:AO22)</f>
        <v>0</v>
      </c>
      <c r="AU22">
        <f>SUMIF(Preferences!$D$3:$AM$3,AU$9,F22:AO22)</f>
        <v>0</v>
      </c>
      <c r="AV22" s="6" t="str">
        <f>[1]!WB(AQ22,"&lt;=",1)</f>
        <v>&lt;=</v>
      </c>
      <c r="AW22" s="6" t="str">
        <f>[1]!WB(AR22,"&lt;=",1)</f>
        <v>&lt;=</v>
      </c>
      <c r="AX22" s="6" t="str">
        <f>[1]!WB(AS22,"&lt;=",1)</f>
        <v>=&lt;=</v>
      </c>
      <c r="AY22" s="6" t="str">
        <f>[1]!WB(AT22,"&lt;=",1)</f>
        <v>&lt;=</v>
      </c>
      <c r="AZ22" s="6" t="str">
        <f>[1]!WB(AU22,"&lt;=",1)</f>
        <v>&lt;=</v>
      </c>
      <c r="BB22">
        <f>SUMIF(Preferences!$D$1:$AM$1,BB$9,F22:AO22)</f>
        <v>1</v>
      </c>
      <c r="BC22">
        <f>SUMIF(Preferences!$D$1:$AM$1,BC$9,$F22:$AO22)</f>
        <v>0</v>
      </c>
      <c r="BD22" s="6" t="str">
        <f>[1]!WB(BB22,"&lt;=",1)</f>
        <v>=&lt;=</v>
      </c>
      <c r="BE22" s="6" t="str">
        <f>[1]!WB(BC22,"&lt;=",1)</f>
        <v>&lt;=</v>
      </c>
    </row>
    <row r="23" spans="1:57" x14ac:dyDescent="0.2">
      <c r="A23"/>
      <c r="B23" s="1" t="str">
        <f>Preferences!A19</f>
        <v>Stdnt014</v>
      </c>
      <c r="C23" s="14">
        <f>Preferences!B19</f>
        <v>1</v>
      </c>
      <c r="D23" s="25" t="str">
        <f>[1]!WB(C23,"&gt;=",E23)</f>
        <v>=&gt;=</v>
      </c>
      <c r="E23" s="23">
        <f t="shared" si="0"/>
        <v>1</v>
      </c>
      <c r="F23" s="23">
        <v>0</v>
      </c>
      <c r="G23" s="23">
        <v>1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Q23">
        <f>SUMIF(Preferences!$D$3:$AM$3,AQ$9,F23:AO23)</f>
        <v>0</v>
      </c>
      <c r="AR23">
        <f>SUMIF(Preferences!$D$3:$AM$3,AR$9,F23:AO23)</f>
        <v>0</v>
      </c>
      <c r="AS23">
        <f>SUMIF(Preferences!$D$3:$AM$3,AS$9,F23:AO23)</f>
        <v>1</v>
      </c>
      <c r="AT23">
        <f>SUMIF(Preferences!$D$3:$AM$3,AT$9,F23:AO23)</f>
        <v>0</v>
      </c>
      <c r="AU23">
        <f>SUMIF(Preferences!$D$3:$AM$3,AU$9,F23:AO23)</f>
        <v>0</v>
      </c>
      <c r="AV23" s="6" t="str">
        <f>[1]!WB(AQ23,"&lt;=",1)</f>
        <v>&lt;=</v>
      </c>
      <c r="AW23" s="6" t="str">
        <f>[1]!WB(AR23,"&lt;=",1)</f>
        <v>&lt;=</v>
      </c>
      <c r="AX23" s="6" t="str">
        <f>[1]!WB(AS23,"&lt;=",1)</f>
        <v>=&lt;=</v>
      </c>
      <c r="AY23" s="6" t="str">
        <f>[1]!WB(AT23,"&lt;=",1)</f>
        <v>&lt;=</v>
      </c>
      <c r="AZ23" s="6" t="str">
        <f>[1]!WB(AU23,"&lt;=",1)</f>
        <v>&lt;=</v>
      </c>
      <c r="BB23">
        <f>SUMIF(Preferences!$D$1:$AM$1,BB$9,F23:AO23)</f>
        <v>0</v>
      </c>
      <c r="BC23">
        <f>SUMIF(Preferences!$D$1:$AM$1,BC$9,$F23:$AO23)</f>
        <v>0</v>
      </c>
      <c r="BD23" s="6" t="str">
        <f>[1]!WB(BB23,"&lt;=",1)</f>
        <v>&lt;=</v>
      </c>
      <c r="BE23" s="6" t="str">
        <f>[1]!WB(BC23,"&lt;=",1)</f>
        <v>&lt;=</v>
      </c>
    </row>
    <row r="24" spans="1:57" x14ac:dyDescent="0.2">
      <c r="A24"/>
      <c r="B24" s="1" t="str">
        <f>Preferences!A20</f>
        <v>Stdnt015</v>
      </c>
      <c r="C24" s="14">
        <f>Preferences!B20</f>
        <v>1</v>
      </c>
      <c r="D24" s="25" t="str">
        <f>[1]!WB(C24,"&gt;=",E24)</f>
        <v>=&gt;=</v>
      </c>
      <c r="E24" s="23">
        <f t="shared" si="0"/>
        <v>1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1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Q24">
        <f>SUMIF(Preferences!$D$3:$AM$3,AQ$9,F24:AO24)</f>
        <v>0</v>
      </c>
      <c r="AR24">
        <f>SUMIF(Preferences!$D$3:$AM$3,AR$9,F24:AO24)</f>
        <v>0</v>
      </c>
      <c r="AS24">
        <f>SUMIF(Preferences!$D$3:$AM$3,AS$9,F24:AO24)</f>
        <v>1</v>
      </c>
      <c r="AT24">
        <f>SUMIF(Preferences!$D$3:$AM$3,AT$9,F24:AO24)</f>
        <v>0</v>
      </c>
      <c r="AU24">
        <f>SUMIF(Preferences!$D$3:$AM$3,AU$9,F24:AO24)</f>
        <v>0</v>
      </c>
      <c r="AV24" s="6" t="str">
        <f>[1]!WB(AQ24,"&lt;=",1)</f>
        <v>&lt;=</v>
      </c>
      <c r="AW24" s="6" t="str">
        <f>[1]!WB(AR24,"&lt;=",1)</f>
        <v>&lt;=</v>
      </c>
      <c r="AX24" s="6" t="str">
        <f>[1]!WB(AS24,"&lt;=",1)</f>
        <v>=&lt;=</v>
      </c>
      <c r="AY24" s="6" t="str">
        <f>[1]!WB(AT24,"&lt;=",1)</f>
        <v>&lt;=</v>
      </c>
      <c r="AZ24" s="6" t="str">
        <f>[1]!WB(AU24,"&lt;=",1)</f>
        <v>&lt;=</v>
      </c>
      <c r="BB24">
        <f>SUMIF(Preferences!$D$1:$AM$1,BB$9,F24:AO24)</f>
        <v>0</v>
      </c>
      <c r="BC24">
        <f>SUMIF(Preferences!$D$1:$AM$1,BC$9,$F24:$AO24)</f>
        <v>0</v>
      </c>
      <c r="BD24" s="6" t="str">
        <f>[1]!WB(BB24,"&lt;=",1)</f>
        <v>&lt;=</v>
      </c>
      <c r="BE24" s="6" t="str">
        <f>[1]!WB(BC24,"&lt;=",1)</f>
        <v>&lt;=</v>
      </c>
    </row>
    <row r="25" spans="1:57" x14ac:dyDescent="0.2">
      <c r="A25"/>
      <c r="B25" s="1" t="str">
        <f>Preferences!A21</f>
        <v>Stdnt016</v>
      </c>
      <c r="C25" s="14">
        <f>Preferences!B21</f>
        <v>1</v>
      </c>
      <c r="D25" s="25" t="str">
        <f>[1]!WB(C25,"&gt;=",E25)</f>
        <v>=&gt;=</v>
      </c>
      <c r="E25" s="23">
        <f t="shared" si="0"/>
        <v>1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1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Q25">
        <f>SUMIF(Preferences!$D$3:$AM$3,AQ$9,F25:AO25)</f>
        <v>0</v>
      </c>
      <c r="AR25">
        <f>SUMIF(Preferences!$D$3:$AM$3,AR$9,F25:AO25)</f>
        <v>0</v>
      </c>
      <c r="AS25">
        <f>SUMIF(Preferences!$D$3:$AM$3,AS$9,F25:AO25)</f>
        <v>1</v>
      </c>
      <c r="AT25">
        <f>SUMIF(Preferences!$D$3:$AM$3,AT$9,F25:AO25)</f>
        <v>0</v>
      </c>
      <c r="AU25">
        <f>SUMIF(Preferences!$D$3:$AM$3,AU$9,F25:AO25)</f>
        <v>0</v>
      </c>
      <c r="AV25" s="6" t="str">
        <f>[1]!WB(AQ25,"&lt;=",1)</f>
        <v>&lt;=</v>
      </c>
      <c r="AW25" s="6" t="str">
        <f>[1]!WB(AR25,"&lt;=",1)</f>
        <v>&lt;=</v>
      </c>
      <c r="AX25" s="6" t="str">
        <f>[1]!WB(AS25,"&lt;=",1)</f>
        <v>=&lt;=</v>
      </c>
      <c r="AY25" s="6" t="str">
        <f>[1]!WB(AT25,"&lt;=",1)</f>
        <v>&lt;=</v>
      </c>
      <c r="AZ25" s="6" t="str">
        <f>[1]!WB(AU25,"&lt;=",1)</f>
        <v>&lt;=</v>
      </c>
      <c r="BB25">
        <f>SUMIF(Preferences!$D$1:$AM$1,BB$9,F25:AO25)</f>
        <v>0</v>
      </c>
      <c r="BC25">
        <f>SUMIF(Preferences!$D$1:$AM$1,BC$9,$F25:$AO25)</f>
        <v>0</v>
      </c>
      <c r="BD25" s="6" t="str">
        <f>[1]!WB(BB25,"&lt;=",1)</f>
        <v>&lt;=</v>
      </c>
      <c r="BE25" s="6" t="str">
        <f>[1]!WB(BC25,"&lt;=",1)</f>
        <v>&lt;=</v>
      </c>
    </row>
    <row r="26" spans="1:57" x14ac:dyDescent="0.2">
      <c r="A26"/>
      <c r="B26" s="1" t="str">
        <f>Preferences!A22</f>
        <v>Stdnt017</v>
      </c>
      <c r="C26" s="14">
        <f>Preferences!B22</f>
        <v>1</v>
      </c>
      <c r="D26" s="25" t="str">
        <f>[1]!WB(C26,"&gt;=",E26)</f>
        <v>=&gt;=</v>
      </c>
      <c r="E26" s="23">
        <f t="shared" si="0"/>
        <v>1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1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Q26">
        <f>SUMIF(Preferences!$D$3:$AM$3,AQ$9,F26:AO26)</f>
        <v>1</v>
      </c>
      <c r="AR26">
        <f>SUMIF(Preferences!$D$3:$AM$3,AR$9,F26:AO26)</f>
        <v>0</v>
      </c>
      <c r="AS26">
        <f>SUMIF(Preferences!$D$3:$AM$3,AS$9,F26:AO26)</f>
        <v>0</v>
      </c>
      <c r="AT26">
        <f>SUMIF(Preferences!$D$3:$AM$3,AT$9,F26:AO26)</f>
        <v>0</v>
      </c>
      <c r="AU26">
        <f>SUMIF(Preferences!$D$3:$AM$3,AU$9,F26:AO26)</f>
        <v>0</v>
      </c>
      <c r="AV26" s="6" t="str">
        <f>[1]!WB(AQ26,"&lt;=",1)</f>
        <v>=&lt;=</v>
      </c>
      <c r="AW26" s="6" t="str">
        <f>[1]!WB(AR26,"&lt;=",1)</f>
        <v>&lt;=</v>
      </c>
      <c r="AX26" s="6" t="str">
        <f>[1]!WB(AS26,"&lt;=",1)</f>
        <v>&lt;=</v>
      </c>
      <c r="AY26" s="6" t="str">
        <f>[1]!WB(AT26,"&lt;=",1)</f>
        <v>&lt;=</v>
      </c>
      <c r="AZ26" s="6" t="str">
        <f>[1]!WB(AU26,"&lt;=",1)</f>
        <v>&lt;=</v>
      </c>
      <c r="BB26">
        <f>SUMIF(Preferences!$D$1:$AM$1,BB$9,F26:AO26)</f>
        <v>0</v>
      </c>
      <c r="BC26">
        <f>SUMIF(Preferences!$D$1:$AM$1,BC$9,$F26:$AO26)</f>
        <v>0</v>
      </c>
      <c r="BD26" s="6" t="str">
        <f>[1]!WB(BB26,"&lt;=",1)</f>
        <v>&lt;=</v>
      </c>
      <c r="BE26" s="6" t="str">
        <f>[1]!WB(BC26,"&lt;=",1)</f>
        <v>&lt;=</v>
      </c>
    </row>
    <row r="27" spans="1:57" x14ac:dyDescent="0.2">
      <c r="A27"/>
      <c r="B27" s="1" t="str">
        <f>Preferences!A23</f>
        <v>Stdnt018</v>
      </c>
      <c r="C27" s="14">
        <f>Preferences!B23</f>
        <v>1</v>
      </c>
      <c r="D27" s="25" t="str">
        <f>[1]!WB(C27,"&gt;=",E27)</f>
        <v>=&gt;=</v>
      </c>
      <c r="E27" s="23">
        <f t="shared" si="0"/>
        <v>1</v>
      </c>
      <c r="F27" s="23">
        <v>0</v>
      </c>
      <c r="G27" s="23">
        <v>0</v>
      </c>
      <c r="H27" s="23">
        <v>0</v>
      </c>
      <c r="I27" s="23">
        <v>0</v>
      </c>
      <c r="J27" s="23">
        <v>1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Q27">
        <f>SUMIF(Preferences!$D$3:$AM$3,AQ$9,F27:AO27)</f>
        <v>0</v>
      </c>
      <c r="AR27">
        <f>SUMIF(Preferences!$D$3:$AM$3,AR$9,F27:AO27)</f>
        <v>0</v>
      </c>
      <c r="AS27">
        <f>SUMIF(Preferences!$D$3:$AM$3,AS$9,F27:AO27)</f>
        <v>1</v>
      </c>
      <c r="AT27">
        <f>SUMIF(Preferences!$D$3:$AM$3,AT$9,F27:AO27)</f>
        <v>0</v>
      </c>
      <c r="AU27">
        <f>SUMIF(Preferences!$D$3:$AM$3,AU$9,F27:AO27)</f>
        <v>0</v>
      </c>
      <c r="AV27" s="6" t="str">
        <f>[1]!WB(AQ27,"&lt;=",1)</f>
        <v>&lt;=</v>
      </c>
      <c r="AW27" s="6" t="str">
        <f>[1]!WB(AR27,"&lt;=",1)</f>
        <v>&lt;=</v>
      </c>
      <c r="AX27" s="6" t="str">
        <f>[1]!WB(AS27,"&lt;=",1)</f>
        <v>=&lt;=</v>
      </c>
      <c r="AY27" s="6" t="str">
        <f>[1]!WB(AT27,"&lt;=",1)</f>
        <v>&lt;=</v>
      </c>
      <c r="AZ27" s="6" t="str">
        <f>[1]!WB(AU27,"&lt;=",1)</f>
        <v>&lt;=</v>
      </c>
      <c r="BB27">
        <f>SUMIF(Preferences!$D$1:$AM$1,BB$9,F27:AO27)</f>
        <v>1</v>
      </c>
      <c r="BC27">
        <f>SUMIF(Preferences!$D$1:$AM$1,BC$9,$F27:$AO27)</f>
        <v>0</v>
      </c>
      <c r="BD27" s="6" t="str">
        <f>[1]!WB(BB27,"&lt;=",1)</f>
        <v>=&lt;=</v>
      </c>
      <c r="BE27" s="6" t="str">
        <f>[1]!WB(BC27,"&lt;=",1)</f>
        <v>&lt;=</v>
      </c>
    </row>
    <row r="28" spans="1:57" x14ac:dyDescent="0.2">
      <c r="A28"/>
      <c r="B28" s="1" t="str">
        <f>Preferences!A24</f>
        <v>Stdnt019</v>
      </c>
      <c r="C28" s="14">
        <f>Preferences!B24</f>
        <v>1</v>
      </c>
      <c r="D28" s="25" t="str">
        <f>[1]!WB(C28,"&gt;=",E28)</f>
        <v>=&gt;=</v>
      </c>
      <c r="E28" s="23">
        <f t="shared" si="0"/>
        <v>1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1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Q28">
        <f>SUMIF(Preferences!$D$3:$AM$3,AQ$9,F28:AO28)</f>
        <v>0</v>
      </c>
      <c r="AR28">
        <f>SUMIF(Preferences!$D$3:$AM$3,AR$9,F28:AO28)</f>
        <v>0</v>
      </c>
      <c r="AS28">
        <f>SUMIF(Preferences!$D$3:$AM$3,AS$9,F28:AO28)</f>
        <v>1</v>
      </c>
      <c r="AT28">
        <f>SUMIF(Preferences!$D$3:$AM$3,AT$9,F28:AO28)</f>
        <v>0</v>
      </c>
      <c r="AU28">
        <f>SUMIF(Preferences!$D$3:$AM$3,AU$9,F28:AO28)</f>
        <v>0</v>
      </c>
      <c r="AV28" s="6" t="str">
        <f>[1]!WB(AQ28,"&lt;=",1)</f>
        <v>&lt;=</v>
      </c>
      <c r="AW28" s="6" t="str">
        <f>[1]!WB(AR28,"&lt;=",1)</f>
        <v>&lt;=</v>
      </c>
      <c r="AX28" s="6" t="str">
        <f>[1]!WB(AS28,"&lt;=",1)</f>
        <v>=&lt;=</v>
      </c>
      <c r="AY28" s="6" t="str">
        <f>[1]!WB(AT28,"&lt;=",1)</f>
        <v>&lt;=</v>
      </c>
      <c r="AZ28" s="6" t="str">
        <f>[1]!WB(AU28,"&lt;=",1)</f>
        <v>&lt;=</v>
      </c>
      <c r="BB28">
        <f>SUMIF(Preferences!$D$1:$AM$1,BB$9,F28:AO28)</f>
        <v>0</v>
      </c>
      <c r="BC28">
        <f>SUMIF(Preferences!$D$1:$AM$1,BC$9,$F28:$AO28)</f>
        <v>0</v>
      </c>
      <c r="BD28" s="6" t="str">
        <f>[1]!WB(BB28,"&lt;=",1)</f>
        <v>&lt;=</v>
      </c>
      <c r="BE28" s="6" t="str">
        <f>[1]!WB(BC28,"&lt;=",1)</f>
        <v>&lt;=</v>
      </c>
    </row>
    <row r="29" spans="1:57" x14ac:dyDescent="0.2">
      <c r="A29"/>
      <c r="B29" s="1" t="str">
        <f>Preferences!A25</f>
        <v>Stdnt020</v>
      </c>
      <c r="C29" s="14">
        <f>Preferences!B25</f>
        <v>1</v>
      </c>
      <c r="D29" s="25" t="str">
        <f>[1]!WB(C29,"&gt;=",E29)</f>
        <v>=&gt;=</v>
      </c>
      <c r="E29" s="23">
        <f t="shared" si="0"/>
        <v>1</v>
      </c>
      <c r="F29" s="23">
        <v>0</v>
      </c>
      <c r="G29" s="23">
        <v>1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Q29">
        <f>SUMIF(Preferences!$D$3:$AM$3,AQ$9,F29:AO29)</f>
        <v>0</v>
      </c>
      <c r="AR29">
        <f>SUMIF(Preferences!$D$3:$AM$3,AR$9,F29:AO29)</f>
        <v>0</v>
      </c>
      <c r="AS29">
        <f>SUMIF(Preferences!$D$3:$AM$3,AS$9,F29:AO29)</f>
        <v>1</v>
      </c>
      <c r="AT29">
        <f>SUMIF(Preferences!$D$3:$AM$3,AT$9,F29:AO29)</f>
        <v>0</v>
      </c>
      <c r="AU29">
        <f>SUMIF(Preferences!$D$3:$AM$3,AU$9,F29:AO29)</f>
        <v>0</v>
      </c>
      <c r="AV29" s="6" t="str">
        <f>[1]!WB(AQ29,"&lt;=",1)</f>
        <v>&lt;=</v>
      </c>
      <c r="AW29" s="6" t="str">
        <f>[1]!WB(AR29,"&lt;=",1)</f>
        <v>&lt;=</v>
      </c>
      <c r="AX29" s="6" t="str">
        <f>[1]!WB(AS29,"&lt;=",1)</f>
        <v>=&lt;=</v>
      </c>
      <c r="AY29" s="6" t="str">
        <f>[1]!WB(AT29,"&lt;=",1)</f>
        <v>&lt;=</v>
      </c>
      <c r="AZ29" s="6" t="str">
        <f>[1]!WB(AU29,"&lt;=",1)</f>
        <v>&lt;=</v>
      </c>
      <c r="BB29">
        <f>SUMIF(Preferences!$D$1:$AM$1,BB$9,F29:AO29)</f>
        <v>0</v>
      </c>
      <c r="BC29">
        <f>SUMIF(Preferences!$D$1:$AM$1,BC$9,$F29:$AO29)</f>
        <v>0</v>
      </c>
      <c r="BD29" s="6" t="str">
        <f>[1]!WB(BB29,"&lt;=",1)</f>
        <v>&lt;=</v>
      </c>
      <c r="BE29" s="6" t="str">
        <f>[1]!WB(BC29,"&lt;=",1)</f>
        <v>&lt;=</v>
      </c>
    </row>
    <row r="30" spans="1:57" x14ac:dyDescent="0.2">
      <c r="A30"/>
      <c r="B30" s="1" t="str">
        <f>Preferences!A26</f>
        <v>Stdnt021</v>
      </c>
      <c r="C30" s="14">
        <f>Preferences!B26</f>
        <v>1</v>
      </c>
      <c r="D30" s="25" t="str">
        <f>[1]!WB(C30,"&gt;=",E30)</f>
        <v>=&gt;=</v>
      </c>
      <c r="E30" s="23">
        <f t="shared" si="0"/>
        <v>1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1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Q30">
        <f>SUMIF(Preferences!$D$3:$AM$3,AQ$9,F30:AO30)</f>
        <v>0</v>
      </c>
      <c r="AR30">
        <f>SUMIF(Preferences!$D$3:$AM$3,AR$9,F30:AO30)</f>
        <v>0</v>
      </c>
      <c r="AS30">
        <f>SUMIF(Preferences!$D$3:$AM$3,AS$9,F30:AO30)</f>
        <v>1</v>
      </c>
      <c r="AT30">
        <f>SUMIF(Preferences!$D$3:$AM$3,AT$9,F30:AO30)</f>
        <v>0</v>
      </c>
      <c r="AU30">
        <f>SUMIF(Preferences!$D$3:$AM$3,AU$9,F30:AO30)</f>
        <v>0</v>
      </c>
      <c r="AV30" s="6" t="str">
        <f>[1]!WB(AQ30,"&lt;=",1)</f>
        <v>&lt;=</v>
      </c>
      <c r="AW30" s="6" t="str">
        <f>[1]!WB(AR30,"&lt;=",1)</f>
        <v>&lt;=</v>
      </c>
      <c r="AX30" s="6" t="str">
        <f>[1]!WB(AS30,"&lt;=",1)</f>
        <v>=&lt;=</v>
      </c>
      <c r="AY30" s="6" t="str">
        <f>[1]!WB(AT30,"&lt;=",1)</f>
        <v>&lt;=</v>
      </c>
      <c r="AZ30" s="6" t="str">
        <f>[1]!WB(AU30,"&lt;=",1)</f>
        <v>&lt;=</v>
      </c>
      <c r="BB30">
        <f>SUMIF(Preferences!$D$1:$AM$1,BB$9,F30:AO30)</f>
        <v>0</v>
      </c>
      <c r="BC30">
        <f>SUMIF(Preferences!$D$1:$AM$1,BC$9,$F30:$AO30)</f>
        <v>0</v>
      </c>
      <c r="BD30" s="6" t="str">
        <f>[1]!WB(BB30,"&lt;=",1)</f>
        <v>&lt;=</v>
      </c>
      <c r="BE30" s="6" t="str">
        <f>[1]!WB(BC30,"&lt;=",1)</f>
        <v>&lt;=</v>
      </c>
    </row>
    <row r="31" spans="1:57" x14ac:dyDescent="0.2">
      <c r="A31"/>
      <c r="B31" s="1" t="str">
        <f>Preferences!A27</f>
        <v>Stdnt022</v>
      </c>
      <c r="C31" s="14">
        <f>Preferences!B27</f>
        <v>2</v>
      </c>
      <c r="D31" s="25" t="str">
        <f>[1]!WB(C31,"&gt;=",E31)</f>
        <v>=&gt;=</v>
      </c>
      <c r="E31" s="23">
        <f t="shared" si="0"/>
        <v>2</v>
      </c>
      <c r="F31" s="23">
        <v>0</v>
      </c>
      <c r="G31" s="23">
        <v>0</v>
      </c>
      <c r="H31" s="23">
        <v>0</v>
      </c>
      <c r="I31" s="23">
        <v>0</v>
      </c>
      <c r="J31" s="23">
        <v>1</v>
      </c>
      <c r="K31" s="23">
        <v>0</v>
      </c>
      <c r="L31" s="23">
        <v>0</v>
      </c>
      <c r="M31" s="23">
        <v>1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Q31">
        <f>SUMIF(Preferences!$D$3:$AM$3,AQ$9,F31:AO31)</f>
        <v>1</v>
      </c>
      <c r="AR31">
        <f>SUMIF(Preferences!$D$3:$AM$3,AR$9,F31:AO31)</f>
        <v>0</v>
      </c>
      <c r="AS31">
        <f>SUMIF(Preferences!$D$3:$AM$3,AS$9,F31:AO31)</f>
        <v>1</v>
      </c>
      <c r="AT31">
        <f>SUMIF(Preferences!$D$3:$AM$3,AT$9,F31:AO31)</f>
        <v>0</v>
      </c>
      <c r="AU31">
        <f>SUMIF(Preferences!$D$3:$AM$3,AU$9,F31:AO31)</f>
        <v>0</v>
      </c>
      <c r="AV31" s="6" t="str">
        <f>[1]!WB(AQ31,"&lt;=",1)</f>
        <v>=&lt;=</v>
      </c>
      <c r="AW31" s="6" t="str">
        <f>[1]!WB(AR31,"&lt;=",1)</f>
        <v>&lt;=</v>
      </c>
      <c r="AX31" s="6" t="str">
        <f>[1]!WB(AS31,"&lt;=",1)</f>
        <v>=&lt;=</v>
      </c>
      <c r="AY31" s="6" t="str">
        <f>[1]!WB(AT31,"&lt;=",1)</f>
        <v>&lt;=</v>
      </c>
      <c r="AZ31" s="6" t="str">
        <f>[1]!WB(AU31,"&lt;=",1)</f>
        <v>&lt;=</v>
      </c>
      <c r="BB31">
        <f>SUMIF(Preferences!$D$1:$AM$1,BB$9,F31:AO31)</f>
        <v>1</v>
      </c>
      <c r="BC31">
        <f>SUMIF(Preferences!$D$1:$AM$1,BC$9,$F31:$AO31)</f>
        <v>0</v>
      </c>
      <c r="BD31" s="6" t="str">
        <f>[1]!WB(BB31,"&lt;=",1)</f>
        <v>=&lt;=</v>
      </c>
      <c r="BE31" s="6" t="str">
        <f>[1]!WB(BC31,"&lt;=",1)</f>
        <v>&lt;=</v>
      </c>
    </row>
    <row r="32" spans="1:57" x14ac:dyDescent="0.2">
      <c r="A32"/>
      <c r="B32" s="1" t="str">
        <f>Preferences!A28</f>
        <v>Stdnt023</v>
      </c>
      <c r="C32" s="14">
        <f>Preferences!B28</f>
        <v>2</v>
      </c>
      <c r="D32" s="25" t="str">
        <f>[1]!WB(C32,"&gt;=",E32)</f>
        <v>=&gt;=</v>
      </c>
      <c r="E32" s="23">
        <f t="shared" si="0"/>
        <v>2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1</v>
      </c>
      <c r="Q32" s="23">
        <v>0</v>
      </c>
      <c r="R32" s="23">
        <v>0</v>
      </c>
      <c r="S32" s="23">
        <v>0</v>
      </c>
      <c r="T32" s="23">
        <v>1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Q32">
        <f>SUMIF(Preferences!$D$3:$AM$3,AQ$9,F32:AO32)</f>
        <v>1</v>
      </c>
      <c r="AR32">
        <f>SUMIF(Preferences!$D$3:$AM$3,AR$9,F32:AO32)</f>
        <v>0</v>
      </c>
      <c r="AS32">
        <f>SUMIF(Preferences!$D$3:$AM$3,AS$9,F32:AO32)</f>
        <v>1</v>
      </c>
      <c r="AT32">
        <f>SUMIF(Preferences!$D$3:$AM$3,AT$9,F32:AO32)</f>
        <v>0</v>
      </c>
      <c r="AU32">
        <f>SUMIF(Preferences!$D$3:$AM$3,AU$9,F32:AO32)</f>
        <v>0</v>
      </c>
      <c r="AV32" s="6" t="str">
        <f>[1]!WB(AQ32,"&lt;=",1)</f>
        <v>=&lt;=</v>
      </c>
      <c r="AW32" s="6" t="str">
        <f>[1]!WB(AR32,"&lt;=",1)</f>
        <v>&lt;=</v>
      </c>
      <c r="AX32" s="6" t="str">
        <f>[1]!WB(AS32,"&lt;=",1)</f>
        <v>=&lt;=</v>
      </c>
      <c r="AY32" s="6" t="str">
        <f>[1]!WB(AT32,"&lt;=",1)</f>
        <v>&lt;=</v>
      </c>
      <c r="AZ32" s="6" t="str">
        <f>[1]!WB(AU32,"&lt;=",1)</f>
        <v>&lt;=</v>
      </c>
      <c r="BB32">
        <f>SUMIF(Preferences!$D$1:$AM$1,BB$9,F32:AO32)</f>
        <v>0</v>
      </c>
      <c r="BC32">
        <f>SUMIF(Preferences!$D$1:$AM$1,BC$9,$F32:$AO32)</f>
        <v>0</v>
      </c>
      <c r="BD32" s="6" t="str">
        <f>[1]!WB(BB32,"&lt;=",1)</f>
        <v>&lt;=</v>
      </c>
      <c r="BE32" s="6" t="str">
        <f>[1]!WB(BC32,"&lt;=",1)</f>
        <v>&lt;=</v>
      </c>
    </row>
    <row r="33" spans="1:57" x14ac:dyDescent="0.2">
      <c r="A33"/>
      <c r="B33" s="1" t="str">
        <f>Preferences!A29</f>
        <v>Stdnt024</v>
      </c>
      <c r="C33" s="14">
        <f>Preferences!B29</f>
        <v>1</v>
      </c>
      <c r="D33" s="25" t="str">
        <f>[1]!WB(C33,"&gt;=",E33)</f>
        <v>=&gt;=</v>
      </c>
      <c r="E33" s="23">
        <f t="shared" si="0"/>
        <v>1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1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Q33">
        <f>SUMIF(Preferences!$D$3:$AM$3,AQ$9,F33:AO33)</f>
        <v>1</v>
      </c>
      <c r="AR33">
        <f>SUMIF(Preferences!$D$3:$AM$3,AR$9,F33:AO33)</f>
        <v>0</v>
      </c>
      <c r="AS33">
        <f>SUMIF(Preferences!$D$3:$AM$3,AS$9,F33:AO33)</f>
        <v>0</v>
      </c>
      <c r="AT33">
        <f>SUMIF(Preferences!$D$3:$AM$3,AT$9,F33:AO33)</f>
        <v>0</v>
      </c>
      <c r="AU33">
        <f>SUMIF(Preferences!$D$3:$AM$3,AU$9,F33:AO33)</f>
        <v>0</v>
      </c>
      <c r="AV33" s="6" t="str">
        <f>[1]!WB(AQ33,"&lt;=",1)</f>
        <v>=&lt;=</v>
      </c>
      <c r="AW33" s="6" t="str">
        <f>[1]!WB(AR33,"&lt;=",1)</f>
        <v>&lt;=</v>
      </c>
      <c r="AX33" s="6" t="str">
        <f>[1]!WB(AS33,"&lt;=",1)</f>
        <v>&lt;=</v>
      </c>
      <c r="AY33" s="6" t="str">
        <f>[1]!WB(AT33,"&lt;=",1)</f>
        <v>&lt;=</v>
      </c>
      <c r="AZ33" s="6" t="str">
        <f>[1]!WB(AU33,"&lt;=",1)</f>
        <v>&lt;=</v>
      </c>
      <c r="BB33">
        <f>SUMIF(Preferences!$D$1:$AM$1,BB$9,F33:AO33)</f>
        <v>0</v>
      </c>
      <c r="BC33">
        <f>SUMIF(Preferences!$D$1:$AM$1,BC$9,$F33:$AO33)</f>
        <v>0</v>
      </c>
      <c r="BD33" s="6" t="str">
        <f>[1]!WB(BB33,"&lt;=",1)</f>
        <v>&lt;=</v>
      </c>
      <c r="BE33" s="6" t="str">
        <f>[1]!WB(BC33,"&lt;=",1)</f>
        <v>&lt;=</v>
      </c>
    </row>
    <row r="34" spans="1:57" x14ac:dyDescent="0.2">
      <c r="A34"/>
      <c r="B34" s="1" t="str">
        <f>Preferences!A30</f>
        <v>Stdnt025</v>
      </c>
      <c r="C34" s="14">
        <f>Preferences!B30</f>
        <v>2</v>
      </c>
      <c r="D34" s="25" t="str">
        <f>[1]!WB(C34,"&gt;=",E34)</f>
        <v>=&gt;=</v>
      </c>
      <c r="E34" s="7">
        <f t="shared" si="0"/>
        <v>2</v>
      </c>
      <c r="F34" s="23">
        <v>0</v>
      </c>
      <c r="G34" s="23">
        <v>0</v>
      </c>
      <c r="H34" s="23">
        <v>0</v>
      </c>
      <c r="I34" s="23">
        <v>1</v>
      </c>
      <c r="J34" s="23">
        <v>0</v>
      </c>
      <c r="K34" s="23">
        <v>1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Q34">
        <f>SUMIF(Preferences!$D$3:$AM$3,AQ$9,F34:AO34)</f>
        <v>1</v>
      </c>
      <c r="AR34">
        <f>SUMIF(Preferences!$D$3:$AM$3,AR$9,F34:AO34)</f>
        <v>0</v>
      </c>
      <c r="AS34">
        <f>SUMIF(Preferences!$D$3:$AM$3,AS$9,F34:AO34)</f>
        <v>1</v>
      </c>
      <c r="AT34">
        <f>SUMIF(Preferences!$D$3:$AM$3,AT$9,F34:AO34)</f>
        <v>0</v>
      </c>
      <c r="AU34">
        <f>SUMIF(Preferences!$D$3:$AM$3,AU$9,F34:AO34)</f>
        <v>0</v>
      </c>
      <c r="AV34" s="6" t="str">
        <f>[1]!WB(AQ34,"&lt;=",1)</f>
        <v>=&lt;=</v>
      </c>
      <c r="AW34" s="6" t="str">
        <f>[1]!WB(AR34,"&lt;=",1)</f>
        <v>&lt;=</v>
      </c>
      <c r="AX34" s="6" t="str">
        <f>[1]!WB(AS34,"&lt;=",1)</f>
        <v>=&lt;=</v>
      </c>
      <c r="AY34" s="6" t="str">
        <f>[1]!WB(AT34,"&lt;=",1)</f>
        <v>&lt;=</v>
      </c>
      <c r="AZ34" s="6" t="str">
        <f>[1]!WB(AU34,"&lt;=",1)</f>
        <v>&lt;=</v>
      </c>
      <c r="BB34">
        <f>SUMIF(Preferences!$D$1:$AM$1,BB$9,F34:AO34)</f>
        <v>1</v>
      </c>
      <c r="BC34">
        <f>SUMIF(Preferences!$D$1:$AM$1,BC$9,$F34:$AO34)</f>
        <v>0</v>
      </c>
      <c r="BD34" s="6" t="str">
        <f>[1]!WB(BB34,"&lt;=",1)</f>
        <v>=&lt;=</v>
      </c>
      <c r="BE34" s="6" t="str">
        <f>[1]!WB(BC34,"&lt;=",1)</f>
        <v>&lt;=</v>
      </c>
    </row>
    <row r="35" spans="1:57" x14ac:dyDescent="0.2">
      <c r="A35"/>
      <c r="B35" s="1" t="str">
        <f>Preferences!A31</f>
        <v>Stdnt026</v>
      </c>
      <c r="C35" s="14">
        <f>Preferences!B31</f>
        <v>1</v>
      </c>
      <c r="D35" s="25" t="str">
        <f>[1]!WB(C35,"&gt;=",E35)</f>
        <v>=&gt;=</v>
      </c>
      <c r="E35" s="7">
        <f t="shared" si="0"/>
        <v>1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1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Q35">
        <f>SUMIF(Preferences!$D$3:$AM$3,AQ$9,F35:AO35)</f>
        <v>1</v>
      </c>
      <c r="AR35">
        <f>SUMIF(Preferences!$D$3:$AM$3,AR$9,F35:AO35)</f>
        <v>0</v>
      </c>
      <c r="AS35">
        <f>SUMIF(Preferences!$D$3:$AM$3,AS$9,F35:AO35)</f>
        <v>0</v>
      </c>
      <c r="AT35">
        <f>SUMIF(Preferences!$D$3:$AM$3,AT$9,F35:AO35)</f>
        <v>0</v>
      </c>
      <c r="AU35">
        <f>SUMIF(Preferences!$D$3:$AM$3,AU$9,F35:AO35)</f>
        <v>0</v>
      </c>
      <c r="AV35" s="6" t="str">
        <f>[1]!WB(AQ35,"&lt;=",1)</f>
        <v>=&lt;=</v>
      </c>
      <c r="AW35" s="6" t="str">
        <f>[1]!WB(AR35,"&lt;=",1)</f>
        <v>&lt;=</v>
      </c>
      <c r="AX35" s="6" t="str">
        <f>[1]!WB(AS35,"&lt;=",1)</f>
        <v>&lt;=</v>
      </c>
      <c r="AY35" s="6" t="str">
        <f>[1]!WB(AT35,"&lt;=",1)</f>
        <v>&lt;=</v>
      </c>
      <c r="AZ35" s="6" t="str">
        <f>[1]!WB(AU35,"&lt;=",1)</f>
        <v>&lt;=</v>
      </c>
      <c r="BB35">
        <f>SUMIF(Preferences!$D$1:$AM$1,BB$9,F35:AO35)</f>
        <v>0</v>
      </c>
      <c r="BC35">
        <f>SUMIF(Preferences!$D$1:$AM$1,BC$9,$F35:$AO35)</f>
        <v>0</v>
      </c>
      <c r="BD35" s="6" t="str">
        <f>[1]!WB(BB35,"&lt;=",1)</f>
        <v>&lt;=</v>
      </c>
      <c r="BE35" s="6" t="str">
        <f>[1]!WB(BC35,"&lt;=",1)</f>
        <v>&lt;=</v>
      </c>
    </row>
    <row r="36" spans="1:57" x14ac:dyDescent="0.2">
      <c r="A36"/>
      <c r="B36" s="1" t="str">
        <f>Preferences!A32</f>
        <v>Stdnt027</v>
      </c>
      <c r="C36" s="14">
        <f>Preferences!B32</f>
        <v>1</v>
      </c>
      <c r="D36" s="25" t="str">
        <f>[1]!WB(C36,"&gt;=",E36)</f>
        <v>=&gt;=</v>
      </c>
      <c r="E36" s="7">
        <f t="shared" si="0"/>
        <v>1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1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Q36">
        <f>SUMIF(Preferences!$D$3:$AM$3,AQ$9,F36:AO36)</f>
        <v>1</v>
      </c>
      <c r="AR36">
        <f>SUMIF(Preferences!$D$3:$AM$3,AR$9,F36:AO36)</f>
        <v>0</v>
      </c>
      <c r="AS36">
        <f>SUMIF(Preferences!$D$3:$AM$3,AS$9,F36:AO36)</f>
        <v>0</v>
      </c>
      <c r="AT36">
        <f>SUMIF(Preferences!$D$3:$AM$3,AT$9,F36:AO36)</f>
        <v>0</v>
      </c>
      <c r="AU36">
        <f>SUMIF(Preferences!$D$3:$AM$3,AU$9,F36:AO36)</f>
        <v>0</v>
      </c>
      <c r="AV36" s="6" t="str">
        <f>[1]!WB(AQ36,"&lt;=",1)</f>
        <v>=&lt;=</v>
      </c>
      <c r="AW36" s="6" t="str">
        <f>[1]!WB(AR36,"&lt;=",1)</f>
        <v>&lt;=</v>
      </c>
      <c r="AX36" s="6" t="str">
        <f>[1]!WB(AS36,"&lt;=",1)</f>
        <v>&lt;=</v>
      </c>
      <c r="AY36" s="6" t="str">
        <f>[1]!WB(AT36,"&lt;=",1)</f>
        <v>&lt;=</v>
      </c>
      <c r="AZ36" s="6" t="str">
        <f>[1]!WB(AU36,"&lt;=",1)</f>
        <v>&lt;=</v>
      </c>
      <c r="BB36">
        <f>SUMIF(Preferences!$D$1:$AM$1,BB$9,F36:AO36)</f>
        <v>0</v>
      </c>
      <c r="BC36">
        <f>SUMIF(Preferences!$D$1:$AM$1,BC$9,$F36:$AO36)</f>
        <v>0</v>
      </c>
      <c r="BD36" s="6" t="str">
        <f>[1]!WB(BB36,"&lt;=",1)</f>
        <v>&lt;=</v>
      </c>
      <c r="BE36" s="6" t="str">
        <f>[1]!WB(BC36,"&lt;=",1)</f>
        <v>&lt;=</v>
      </c>
    </row>
    <row r="37" spans="1:57" x14ac:dyDescent="0.2">
      <c r="A37"/>
      <c r="B37" s="1" t="str">
        <f>Preferences!A33</f>
        <v>Stdnt028</v>
      </c>
      <c r="C37" s="14">
        <f>Preferences!B33</f>
        <v>1</v>
      </c>
      <c r="D37" s="25" t="str">
        <f>[1]!WB(C37,"&gt;=",E37)</f>
        <v>=&gt;=</v>
      </c>
      <c r="E37" s="7">
        <f t="shared" si="0"/>
        <v>1</v>
      </c>
      <c r="F37" s="23">
        <v>0</v>
      </c>
      <c r="G37" s="23">
        <v>0</v>
      </c>
      <c r="H37" s="23">
        <v>0</v>
      </c>
      <c r="I37" s="23">
        <v>1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Q37">
        <f>SUMIF(Preferences!$D$3:$AM$3,AQ$9,F37:AO37)</f>
        <v>1</v>
      </c>
      <c r="AR37">
        <f>SUMIF(Preferences!$D$3:$AM$3,AR$9,F37:AO37)</f>
        <v>0</v>
      </c>
      <c r="AS37">
        <f>SUMIF(Preferences!$D$3:$AM$3,AS$9,F37:AO37)</f>
        <v>0</v>
      </c>
      <c r="AT37">
        <f>SUMIF(Preferences!$D$3:$AM$3,AT$9,F37:AO37)</f>
        <v>0</v>
      </c>
      <c r="AU37">
        <f>SUMIF(Preferences!$D$3:$AM$3,AU$9,F37:AO37)</f>
        <v>0</v>
      </c>
      <c r="AV37" s="6" t="str">
        <f>[1]!WB(AQ37,"&lt;=",1)</f>
        <v>=&lt;=</v>
      </c>
      <c r="AW37" s="6" t="str">
        <f>[1]!WB(AR37,"&lt;=",1)</f>
        <v>&lt;=</v>
      </c>
      <c r="AX37" s="6" t="str">
        <f>[1]!WB(AS37,"&lt;=",1)</f>
        <v>&lt;=</v>
      </c>
      <c r="AY37" s="6" t="str">
        <f>[1]!WB(AT37,"&lt;=",1)</f>
        <v>&lt;=</v>
      </c>
      <c r="AZ37" s="6" t="str">
        <f>[1]!WB(AU37,"&lt;=",1)</f>
        <v>&lt;=</v>
      </c>
      <c r="BB37">
        <f>SUMIF(Preferences!$D$1:$AM$1,BB$9,F37:AO37)</f>
        <v>1</v>
      </c>
      <c r="BC37">
        <f>SUMIF(Preferences!$D$1:$AM$1,BC$9,$F37:$AO37)</f>
        <v>0</v>
      </c>
      <c r="BD37" s="6" t="str">
        <f>[1]!WB(BB37,"&lt;=",1)</f>
        <v>=&lt;=</v>
      </c>
      <c r="BE37" s="6" t="str">
        <f>[1]!WB(BC37,"&lt;=",1)</f>
        <v>&lt;=</v>
      </c>
    </row>
    <row r="38" spans="1:57" x14ac:dyDescent="0.2">
      <c r="A38"/>
      <c r="B38" s="1" t="str">
        <f>Preferences!A34</f>
        <v>Stdnt029</v>
      </c>
      <c r="C38" s="14">
        <f>Preferences!B34</f>
        <v>1</v>
      </c>
      <c r="D38" s="25" t="str">
        <f>[1]!WB(C38,"&gt;=",E38)</f>
        <v>=&gt;=</v>
      </c>
      <c r="E38" s="7">
        <f t="shared" si="0"/>
        <v>1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1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Q38">
        <f>SUMIF(Preferences!$D$3:$AM$3,AQ$9,F38:AO38)</f>
        <v>0</v>
      </c>
      <c r="AR38">
        <f>SUMIF(Preferences!$D$3:$AM$3,AR$9,F38:AO38)</f>
        <v>1</v>
      </c>
      <c r="AS38">
        <f>SUMIF(Preferences!$D$3:$AM$3,AS$9,F38:AO38)</f>
        <v>0</v>
      </c>
      <c r="AT38">
        <f>SUMIF(Preferences!$D$3:$AM$3,AT$9,F38:AO38)</f>
        <v>0</v>
      </c>
      <c r="AU38">
        <f>SUMIF(Preferences!$D$3:$AM$3,AU$9,F38:AO38)</f>
        <v>0</v>
      </c>
      <c r="AV38" s="6" t="str">
        <f>[1]!WB(AQ38,"&lt;=",1)</f>
        <v>&lt;=</v>
      </c>
      <c r="AW38" s="6" t="str">
        <f>[1]!WB(AR38,"&lt;=",1)</f>
        <v>=&lt;=</v>
      </c>
      <c r="AX38" s="6" t="str">
        <f>[1]!WB(AS38,"&lt;=",1)</f>
        <v>&lt;=</v>
      </c>
      <c r="AY38" s="6" t="str">
        <f>[1]!WB(AT38,"&lt;=",1)</f>
        <v>&lt;=</v>
      </c>
      <c r="AZ38" s="6" t="str">
        <f>[1]!WB(AU38,"&lt;=",1)</f>
        <v>&lt;=</v>
      </c>
      <c r="BB38">
        <f>SUMIF(Preferences!$D$1:$AM$1,BB$9,F38:AO38)</f>
        <v>0</v>
      </c>
      <c r="BC38">
        <f>SUMIF(Preferences!$D$1:$AM$1,BC$9,$F38:$AO38)</f>
        <v>0</v>
      </c>
      <c r="BD38" s="6" t="str">
        <f>[1]!WB(BB38,"&lt;=",1)</f>
        <v>&lt;=</v>
      </c>
      <c r="BE38" s="6" t="str">
        <f>[1]!WB(BC38,"&lt;=",1)</f>
        <v>&lt;=</v>
      </c>
    </row>
    <row r="39" spans="1:57" x14ac:dyDescent="0.2">
      <c r="A39"/>
      <c r="B39" s="1" t="str">
        <f>Preferences!A35</f>
        <v>Stdnt030</v>
      </c>
      <c r="C39" s="14">
        <f>Preferences!B35</f>
        <v>2</v>
      </c>
      <c r="D39" s="25" t="str">
        <f>[1]!WB(C39,"&gt;=",E39)</f>
        <v>=&gt;=</v>
      </c>
      <c r="E39" s="7">
        <f t="shared" si="0"/>
        <v>2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1</v>
      </c>
      <c r="Z39" s="23">
        <v>0</v>
      </c>
      <c r="AA39" s="23">
        <v>0</v>
      </c>
      <c r="AB39" s="23">
        <v>1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Q39">
        <f>SUMIF(Preferences!$D$3:$AM$3,AQ$9,F39:AO39)</f>
        <v>1</v>
      </c>
      <c r="AR39">
        <f>SUMIF(Preferences!$D$3:$AM$3,AR$9,F39:AO39)</f>
        <v>1</v>
      </c>
      <c r="AS39">
        <f>SUMIF(Preferences!$D$3:$AM$3,AS$9,F39:AO39)</f>
        <v>0</v>
      </c>
      <c r="AT39">
        <f>SUMIF(Preferences!$D$3:$AM$3,AT$9,F39:AO39)</f>
        <v>0</v>
      </c>
      <c r="AU39">
        <f>SUMIF(Preferences!$D$3:$AM$3,AU$9,F39:AO39)</f>
        <v>0</v>
      </c>
      <c r="AV39" s="6" t="str">
        <f>[1]!WB(AQ39,"&lt;=",1)</f>
        <v>=&lt;=</v>
      </c>
      <c r="AW39" s="6" t="str">
        <f>[1]!WB(AR39,"&lt;=",1)</f>
        <v>=&lt;=</v>
      </c>
      <c r="AX39" s="6" t="str">
        <f>[1]!WB(AS39,"&lt;=",1)</f>
        <v>&lt;=</v>
      </c>
      <c r="AY39" s="6" t="str">
        <f>[1]!WB(AT39,"&lt;=",1)</f>
        <v>&lt;=</v>
      </c>
      <c r="AZ39" s="6" t="str">
        <f>[1]!WB(AU39,"&lt;=",1)</f>
        <v>&lt;=</v>
      </c>
      <c r="BB39">
        <f>SUMIF(Preferences!$D$1:$AM$1,BB$9,F39:AO39)</f>
        <v>0</v>
      </c>
      <c r="BC39">
        <f>SUMIF(Preferences!$D$1:$AM$1,BC$9,$F39:$AO39)</f>
        <v>0</v>
      </c>
      <c r="BD39" s="6" t="str">
        <f>[1]!WB(BB39,"&lt;=",1)</f>
        <v>&lt;=</v>
      </c>
      <c r="BE39" s="6" t="str">
        <f>[1]!WB(BC39,"&lt;=",1)</f>
        <v>&lt;=</v>
      </c>
    </row>
    <row r="40" spans="1:57" x14ac:dyDescent="0.2">
      <c r="A40"/>
      <c r="B40" s="1" t="str">
        <f>Preferences!A36</f>
        <v>Stdnt031</v>
      </c>
      <c r="C40" s="14">
        <f>Preferences!B36</f>
        <v>1</v>
      </c>
      <c r="D40" s="25" t="str">
        <f>[1]!WB(C40,"&gt;=",E40)</f>
        <v>=&gt;=</v>
      </c>
      <c r="E40" s="7">
        <f t="shared" si="0"/>
        <v>1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1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Q40">
        <f>SUMIF(Preferences!$D$3:$AM$3,AQ$9,F40:AO40)</f>
        <v>1</v>
      </c>
      <c r="AR40">
        <f>SUMIF(Preferences!$D$3:$AM$3,AR$9,F40:AO40)</f>
        <v>0</v>
      </c>
      <c r="AS40">
        <f>SUMIF(Preferences!$D$3:$AM$3,AS$9,F40:AO40)</f>
        <v>0</v>
      </c>
      <c r="AT40">
        <f>SUMIF(Preferences!$D$3:$AM$3,AT$9,F40:AO40)</f>
        <v>0</v>
      </c>
      <c r="AU40">
        <f>SUMIF(Preferences!$D$3:$AM$3,AU$9,F40:AO40)</f>
        <v>0</v>
      </c>
      <c r="AV40" s="6" t="str">
        <f>[1]!WB(AQ40,"&lt;=",1)</f>
        <v>=&lt;=</v>
      </c>
      <c r="AW40" s="6" t="str">
        <f>[1]!WB(AR40,"&lt;=",1)</f>
        <v>&lt;=</v>
      </c>
      <c r="AX40" s="6" t="str">
        <f>[1]!WB(AS40,"&lt;=",1)</f>
        <v>&lt;=</v>
      </c>
      <c r="AY40" s="6" t="str">
        <f>[1]!WB(AT40,"&lt;=",1)</f>
        <v>&lt;=</v>
      </c>
      <c r="AZ40" s="6" t="str">
        <f>[1]!WB(AU40,"&lt;=",1)</f>
        <v>&lt;=</v>
      </c>
      <c r="BB40">
        <f>SUMIF(Preferences!$D$1:$AM$1,BB$9,F40:AO40)</f>
        <v>0</v>
      </c>
      <c r="BC40">
        <f>SUMIF(Preferences!$D$1:$AM$1,BC$9,$F40:$AO40)</f>
        <v>0</v>
      </c>
      <c r="BD40" s="6" t="str">
        <f>[1]!WB(BB40,"&lt;=",1)</f>
        <v>&lt;=</v>
      </c>
      <c r="BE40" s="6" t="str">
        <f>[1]!WB(BC40,"&lt;=",1)</f>
        <v>&lt;=</v>
      </c>
    </row>
    <row r="41" spans="1:57" x14ac:dyDescent="0.2">
      <c r="A41"/>
      <c r="B41" s="1" t="str">
        <f>Preferences!A37</f>
        <v>Stdnt032</v>
      </c>
      <c r="C41" s="14">
        <f>Preferences!B37</f>
        <v>1</v>
      </c>
      <c r="D41" s="25" t="str">
        <f>[1]!WB(C41,"&gt;=",E41)</f>
        <v>=&gt;=</v>
      </c>
      <c r="E41" s="7">
        <f t="shared" si="0"/>
        <v>1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1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Q41">
        <f>SUMIF(Preferences!$D$3:$AM$3,AQ$9,F41:AO41)</f>
        <v>0</v>
      </c>
      <c r="AR41">
        <f>SUMIF(Preferences!$D$3:$AM$3,AR$9,F41:AO41)</f>
        <v>0</v>
      </c>
      <c r="AS41">
        <f>SUMIF(Preferences!$D$3:$AM$3,AS$9,F41:AO41)</f>
        <v>1</v>
      </c>
      <c r="AT41">
        <f>SUMIF(Preferences!$D$3:$AM$3,AT$9,F41:AO41)</f>
        <v>0</v>
      </c>
      <c r="AU41">
        <f>SUMIF(Preferences!$D$3:$AM$3,AU$9,F41:AO41)</f>
        <v>0</v>
      </c>
      <c r="AV41" s="6" t="str">
        <f>[1]!WB(AQ41,"&lt;=",1)</f>
        <v>&lt;=</v>
      </c>
      <c r="AW41" s="6" t="str">
        <f>[1]!WB(AR41,"&lt;=",1)</f>
        <v>&lt;=</v>
      </c>
      <c r="AX41" s="6" t="str">
        <f>[1]!WB(AS41,"&lt;=",1)</f>
        <v>=&lt;=</v>
      </c>
      <c r="AY41" s="6" t="str">
        <f>[1]!WB(AT41,"&lt;=",1)</f>
        <v>&lt;=</v>
      </c>
      <c r="AZ41" s="6" t="str">
        <f>[1]!WB(AU41,"&lt;=",1)</f>
        <v>&lt;=</v>
      </c>
      <c r="BB41">
        <f>SUMIF(Preferences!$D$1:$AM$1,BB$9,F41:AO41)</f>
        <v>0</v>
      </c>
      <c r="BC41">
        <f>SUMIF(Preferences!$D$1:$AM$1,BC$9,$F41:$AO41)</f>
        <v>0</v>
      </c>
      <c r="BD41" s="6" t="str">
        <f>[1]!WB(BB41,"&lt;=",1)</f>
        <v>&lt;=</v>
      </c>
      <c r="BE41" s="6" t="str">
        <f>[1]!WB(BC41,"&lt;=",1)</f>
        <v>&lt;=</v>
      </c>
    </row>
    <row r="42" spans="1:57" x14ac:dyDescent="0.2">
      <c r="A42"/>
      <c r="B42" s="1" t="str">
        <f>Preferences!A38</f>
        <v>Stdnt033</v>
      </c>
      <c r="C42" s="14">
        <f>Preferences!B38</f>
        <v>1</v>
      </c>
      <c r="D42" s="25" t="str">
        <f>[1]!WB(C42,"&gt;=",E42)</f>
        <v>=&gt;=</v>
      </c>
      <c r="E42" s="7">
        <f t="shared" si="0"/>
        <v>1</v>
      </c>
      <c r="F42" s="23">
        <v>0</v>
      </c>
      <c r="G42" s="23">
        <v>0</v>
      </c>
      <c r="H42" s="23">
        <v>0</v>
      </c>
      <c r="I42" s="23">
        <v>1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Q42">
        <f>SUMIF(Preferences!$D$3:$AM$3,AQ$9,F42:AO42)</f>
        <v>1</v>
      </c>
      <c r="AR42">
        <f>SUMIF(Preferences!$D$3:$AM$3,AR$9,F42:AO42)</f>
        <v>0</v>
      </c>
      <c r="AS42">
        <f>SUMIF(Preferences!$D$3:$AM$3,AS$9,F42:AO42)</f>
        <v>0</v>
      </c>
      <c r="AT42">
        <f>SUMIF(Preferences!$D$3:$AM$3,AT$9,F42:AO42)</f>
        <v>0</v>
      </c>
      <c r="AU42">
        <f>SUMIF(Preferences!$D$3:$AM$3,AU$9,F42:AO42)</f>
        <v>0</v>
      </c>
      <c r="AV42" s="6" t="str">
        <f>[1]!WB(AQ42,"&lt;=",1)</f>
        <v>=&lt;=</v>
      </c>
      <c r="AW42" s="6" t="str">
        <f>[1]!WB(AR42,"&lt;=",1)</f>
        <v>&lt;=</v>
      </c>
      <c r="AX42" s="6" t="str">
        <f>[1]!WB(AS42,"&lt;=",1)</f>
        <v>&lt;=</v>
      </c>
      <c r="AY42" s="6" t="str">
        <f>[1]!WB(AT42,"&lt;=",1)</f>
        <v>&lt;=</v>
      </c>
      <c r="AZ42" s="6" t="str">
        <f>[1]!WB(AU42,"&lt;=",1)</f>
        <v>&lt;=</v>
      </c>
      <c r="BB42">
        <f>SUMIF(Preferences!$D$1:$AM$1,BB$9,F42:AO42)</f>
        <v>1</v>
      </c>
      <c r="BC42">
        <f>SUMIF(Preferences!$D$1:$AM$1,BC$9,$F42:$AO42)</f>
        <v>0</v>
      </c>
      <c r="BD42" s="6" t="str">
        <f>[1]!WB(BB42,"&lt;=",1)</f>
        <v>=&lt;=</v>
      </c>
      <c r="BE42" s="6" t="str">
        <f>[1]!WB(BC42,"&lt;=",1)</f>
        <v>&lt;=</v>
      </c>
    </row>
    <row r="43" spans="1:57" x14ac:dyDescent="0.2">
      <c r="A43"/>
      <c r="B43" s="1" t="str">
        <f>Preferences!A39</f>
        <v>Stdnt034</v>
      </c>
      <c r="C43" s="14">
        <f>Preferences!B39</f>
        <v>1</v>
      </c>
      <c r="D43" s="25" t="str">
        <f>[1]!WB(C43,"&gt;=",E43)</f>
        <v>=&gt;=</v>
      </c>
      <c r="E43" s="7">
        <f t="shared" si="0"/>
        <v>1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1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Q43">
        <f>SUMIF(Preferences!$D$3:$AM$3,AQ$9,F43:AO43)</f>
        <v>1</v>
      </c>
      <c r="AR43">
        <f>SUMIF(Preferences!$D$3:$AM$3,AR$9,F43:AO43)</f>
        <v>0</v>
      </c>
      <c r="AS43">
        <f>SUMIF(Preferences!$D$3:$AM$3,AS$9,F43:AO43)</f>
        <v>0</v>
      </c>
      <c r="AT43">
        <f>SUMIF(Preferences!$D$3:$AM$3,AT$9,F43:AO43)</f>
        <v>0</v>
      </c>
      <c r="AU43">
        <f>SUMIF(Preferences!$D$3:$AM$3,AU$9,F43:AO43)</f>
        <v>0</v>
      </c>
      <c r="AV43" s="6" t="str">
        <f>[1]!WB(AQ43,"&lt;=",1)</f>
        <v>=&lt;=</v>
      </c>
      <c r="AW43" s="6" t="str">
        <f>[1]!WB(AR43,"&lt;=",1)</f>
        <v>&lt;=</v>
      </c>
      <c r="AX43" s="6" t="str">
        <f>[1]!WB(AS43,"&lt;=",1)</f>
        <v>&lt;=</v>
      </c>
      <c r="AY43" s="6" t="str">
        <f>[1]!WB(AT43,"&lt;=",1)</f>
        <v>&lt;=</v>
      </c>
      <c r="AZ43" s="6" t="str">
        <f>[1]!WB(AU43,"&lt;=",1)</f>
        <v>&lt;=</v>
      </c>
      <c r="BB43">
        <f>SUMIF(Preferences!$D$1:$AM$1,BB$9,F43:AO43)</f>
        <v>0</v>
      </c>
      <c r="BC43">
        <f>SUMIF(Preferences!$D$1:$AM$1,BC$9,$F43:$AO43)</f>
        <v>0</v>
      </c>
      <c r="BD43" s="6" t="str">
        <f>[1]!WB(BB43,"&lt;=",1)</f>
        <v>&lt;=</v>
      </c>
      <c r="BE43" s="6" t="str">
        <f>[1]!WB(BC43,"&lt;=",1)</f>
        <v>&lt;=</v>
      </c>
    </row>
    <row r="44" spans="1:57" x14ac:dyDescent="0.2">
      <c r="A44"/>
      <c r="B44" s="1" t="str">
        <f>Preferences!A40</f>
        <v>Stdnt035</v>
      </c>
      <c r="C44" s="14">
        <f>Preferences!B40</f>
        <v>1</v>
      </c>
      <c r="D44" s="25" t="str">
        <f>[1]!WB(C44,"&gt;=",E44)</f>
        <v>=&gt;=</v>
      </c>
      <c r="E44" s="7">
        <f t="shared" si="0"/>
        <v>1</v>
      </c>
      <c r="F44" s="23">
        <v>0</v>
      </c>
      <c r="G44" s="23">
        <v>1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Q44">
        <f>SUMIF(Preferences!$D$3:$AM$3,AQ$9,F44:AO44)</f>
        <v>0</v>
      </c>
      <c r="AR44">
        <f>SUMIF(Preferences!$D$3:$AM$3,AR$9,F44:AO44)</f>
        <v>0</v>
      </c>
      <c r="AS44">
        <f>SUMIF(Preferences!$D$3:$AM$3,AS$9,F44:AO44)</f>
        <v>1</v>
      </c>
      <c r="AT44">
        <f>SUMIF(Preferences!$D$3:$AM$3,AT$9,F44:AO44)</f>
        <v>0</v>
      </c>
      <c r="AU44">
        <f>SUMIF(Preferences!$D$3:$AM$3,AU$9,F44:AO44)</f>
        <v>0</v>
      </c>
      <c r="AV44" s="6" t="str">
        <f>[1]!WB(AQ44,"&lt;=",1)</f>
        <v>&lt;=</v>
      </c>
      <c r="AW44" s="6" t="str">
        <f>[1]!WB(AR44,"&lt;=",1)</f>
        <v>&lt;=</v>
      </c>
      <c r="AX44" s="6" t="str">
        <f>[1]!WB(AS44,"&lt;=",1)</f>
        <v>=&lt;=</v>
      </c>
      <c r="AY44" s="6" t="str">
        <f>[1]!WB(AT44,"&lt;=",1)</f>
        <v>&lt;=</v>
      </c>
      <c r="AZ44" s="6" t="str">
        <f>[1]!WB(AU44,"&lt;=",1)</f>
        <v>&lt;=</v>
      </c>
      <c r="BB44">
        <f>SUMIF(Preferences!$D$1:$AM$1,BB$9,F44:AO44)</f>
        <v>0</v>
      </c>
      <c r="BC44">
        <f>SUMIF(Preferences!$D$1:$AM$1,BC$9,$F44:$AO44)</f>
        <v>0</v>
      </c>
      <c r="BD44" s="6" t="str">
        <f>[1]!WB(BB44,"&lt;=",1)</f>
        <v>&lt;=</v>
      </c>
      <c r="BE44" s="6" t="str">
        <f>[1]!WB(BC44,"&lt;=",1)</f>
        <v>&lt;=</v>
      </c>
    </row>
    <row r="45" spans="1:57" x14ac:dyDescent="0.2">
      <c r="A45"/>
      <c r="B45" s="1" t="str">
        <f>Preferences!A41</f>
        <v>Stdnt036</v>
      </c>
      <c r="C45" s="14">
        <f>Preferences!B41</f>
        <v>1</v>
      </c>
      <c r="D45" s="25" t="str">
        <f>[1]!WB(C45,"&gt;=",E45)</f>
        <v>=&gt;=</v>
      </c>
      <c r="E45" s="7">
        <f t="shared" si="0"/>
        <v>1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1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Q45">
        <f>SUMIF(Preferences!$D$3:$AM$3,AQ$9,F45:AO45)</f>
        <v>0</v>
      </c>
      <c r="AR45">
        <f>SUMIF(Preferences!$D$3:$AM$3,AR$9,F45:AO45)</f>
        <v>0</v>
      </c>
      <c r="AS45">
        <f>SUMIF(Preferences!$D$3:$AM$3,AS$9,F45:AO45)</f>
        <v>0</v>
      </c>
      <c r="AT45">
        <f>SUMIF(Preferences!$D$3:$AM$3,AT$9,F45:AO45)</f>
        <v>1</v>
      </c>
      <c r="AU45">
        <f>SUMIF(Preferences!$D$3:$AM$3,AU$9,F45:AO45)</f>
        <v>0</v>
      </c>
      <c r="AV45" s="6" t="str">
        <f>[1]!WB(AQ45,"&lt;=",1)</f>
        <v>&lt;=</v>
      </c>
      <c r="AW45" s="6" t="str">
        <f>[1]!WB(AR45,"&lt;=",1)</f>
        <v>&lt;=</v>
      </c>
      <c r="AX45" s="6" t="str">
        <f>[1]!WB(AS45,"&lt;=",1)</f>
        <v>&lt;=</v>
      </c>
      <c r="AY45" s="6" t="str">
        <f>[1]!WB(AT45,"&lt;=",1)</f>
        <v>=&lt;=</v>
      </c>
      <c r="AZ45" s="6" t="str">
        <f>[1]!WB(AU45,"&lt;=",1)</f>
        <v>&lt;=</v>
      </c>
      <c r="BB45">
        <f>SUMIF(Preferences!$D$1:$AM$1,BB$9,F45:AO45)</f>
        <v>0</v>
      </c>
      <c r="BC45">
        <f>SUMIF(Preferences!$D$1:$AM$1,BC$9,$F45:$AO45)</f>
        <v>0</v>
      </c>
      <c r="BD45" s="6" t="str">
        <f>[1]!WB(BB45,"&lt;=",1)</f>
        <v>&lt;=</v>
      </c>
      <c r="BE45" s="6" t="str">
        <f>[1]!WB(BC45,"&lt;=",1)</f>
        <v>&lt;=</v>
      </c>
    </row>
    <row r="46" spans="1:57" x14ac:dyDescent="0.2">
      <c r="A46"/>
      <c r="B46" s="1" t="str">
        <f>Preferences!A42</f>
        <v>Stdnt037</v>
      </c>
      <c r="C46" s="14">
        <f>Preferences!B42</f>
        <v>1</v>
      </c>
      <c r="D46" s="25" t="str">
        <f>[1]!WB(C46,"&gt;=",E46)</f>
        <v>=&gt;=</v>
      </c>
      <c r="E46" s="7">
        <f t="shared" si="0"/>
        <v>1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1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Q46">
        <f>SUMIF(Preferences!$D$3:$AM$3,AQ$9,F46:AO46)</f>
        <v>0</v>
      </c>
      <c r="AR46">
        <f>SUMIF(Preferences!$D$3:$AM$3,AR$9,F46:AO46)</f>
        <v>0</v>
      </c>
      <c r="AS46">
        <f>SUMIF(Preferences!$D$3:$AM$3,AS$9,F46:AO46)</f>
        <v>1</v>
      </c>
      <c r="AT46">
        <f>SUMIF(Preferences!$D$3:$AM$3,AT$9,F46:AO46)</f>
        <v>0</v>
      </c>
      <c r="AU46">
        <f>SUMIF(Preferences!$D$3:$AM$3,AU$9,F46:AO46)</f>
        <v>0</v>
      </c>
      <c r="AV46" s="6" t="str">
        <f>[1]!WB(AQ46,"&lt;=",1)</f>
        <v>&lt;=</v>
      </c>
      <c r="AW46" s="6" t="str">
        <f>[1]!WB(AR46,"&lt;=",1)</f>
        <v>&lt;=</v>
      </c>
      <c r="AX46" s="6" t="str">
        <f>[1]!WB(AS46,"&lt;=",1)</f>
        <v>=&lt;=</v>
      </c>
      <c r="AY46" s="6" t="str">
        <f>[1]!WB(AT46,"&lt;=",1)</f>
        <v>&lt;=</v>
      </c>
      <c r="AZ46" s="6" t="str">
        <f>[1]!WB(AU46,"&lt;=",1)</f>
        <v>&lt;=</v>
      </c>
      <c r="BB46">
        <f>SUMIF(Preferences!$D$1:$AM$1,BB$9,F46:AO46)</f>
        <v>0</v>
      </c>
      <c r="BC46">
        <f>SUMIF(Preferences!$D$1:$AM$1,BC$9,$F46:$AO46)</f>
        <v>0</v>
      </c>
      <c r="BD46" s="6" t="str">
        <f>[1]!WB(BB46,"&lt;=",1)</f>
        <v>&lt;=</v>
      </c>
      <c r="BE46" s="6" t="str">
        <f>[1]!WB(BC46,"&lt;=",1)</f>
        <v>&lt;=</v>
      </c>
    </row>
    <row r="47" spans="1:57" x14ac:dyDescent="0.2">
      <c r="A47"/>
      <c r="B47" s="1" t="str">
        <f>Preferences!A43</f>
        <v>Stdnt038</v>
      </c>
      <c r="C47" s="14">
        <f>Preferences!B43</f>
        <v>1</v>
      </c>
      <c r="D47" s="25" t="str">
        <f>[1]!WB(C47,"&gt;=",E47)</f>
        <v>=&gt;=</v>
      </c>
      <c r="E47" s="7">
        <f t="shared" si="0"/>
        <v>1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1</v>
      </c>
      <c r="AQ47">
        <f>SUMIF(Preferences!$D$3:$AM$3,AQ$9,F47:AO47)</f>
        <v>0</v>
      </c>
      <c r="AR47">
        <f>SUMIF(Preferences!$D$3:$AM$3,AR$9,F47:AO47)</f>
        <v>0</v>
      </c>
      <c r="AS47">
        <f>SUMIF(Preferences!$D$3:$AM$3,AS$9,F47:AO47)</f>
        <v>0</v>
      </c>
      <c r="AT47">
        <f>SUMIF(Preferences!$D$3:$AM$3,AT$9,F47:AO47)</f>
        <v>1</v>
      </c>
      <c r="AU47">
        <f>SUMIF(Preferences!$D$3:$AM$3,AU$9,F47:AO47)</f>
        <v>0</v>
      </c>
      <c r="AV47" s="6" t="str">
        <f>[1]!WB(AQ47,"&lt;=",1)</f>
        <v>&lt;=</v>
      </c>
      <c r="AW47" s="6" t="str">
        <f>[1]!WB(AR47,"&lt;=",1)</f>
        <v>&lt;=</v>
      </c>
      <c r="AX47" s="6" t="str">
        <f>[1]!WB(AS47,"&lt;=",1)</f>
        <v>&lt;=</v>
      </c>
      <c r="AY47" s="6" t="str">
        <f>[1]!WB(AT47,"&lt;=",1)</f>
        <v>=&lt;=</v>
      </c>
      <c r="AZ47" s="6" t="str">
        <f>[1]!WB(AU47,"&lt;=",1)</f>
        <v>&lt;=</v>
      </c>
      <c r="BB47">
        <f>SUMIF(Preferences!$D$1:$AM$1,BB$9,F47:AO47)</f>
        <v>0</v>
      </c>
      <c r="BC47">
        <f>SUMIF(Preferences!$D$1:$AM$1,BC$9,$F47:$AO47)</f>
        <v>0</v>
      </c>
      <c r="BD47" s="6" t="str">
        <f>[1]!WB(BB47,"&lt;=",1)</f>
        <v>&lt;=</v>
      </c>
      <c r="BE47" s="6" t="str">
        <f>[1]!WB(BC47,"&lt;=",1)</f>
        <v>&lt;=</v>
      </c>
    </row>
    <row r="48" spans="1:57" x14ac:dyDescent="0.2">
      <c r="A48"/>
      <c r="B48" s="1" t="str">
        <f>Preferences!A44</f>
        <v>Stdnt039</v>
      </c>
      <c r="C48" s="14">
        <f>Preferences!B44</f>
        <v>1</v>
      </c>
      <c r="D48" s="25" t="str">
        <f>[1]!WB(C48,"&gt;=",E48)</f>
        <v>=&gt;=</v>
      </c>
      <c r="E48" s="7">
        <f t="shared" si="0"/>
        <v>1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1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Q48">
        <f>SUMIF(Preferences!$D$3:$AM$3,AQ$9,F48:AO48)</f>
        <v>1</v>
      </c>
      <c r="AR48">
        <f>SUMIF(Preferences!$D$3:$AM$3,AR$9,F48:AO48)</f>
        <v>0</v>
      </c>
      <c r="AS48">
        <f>SUMIF(Preferences!$D$3:$AM$3,AS$9,F48:AO48)</f>
        <v>0</v>
      </c>
      <c r="AT48">
        <f>SUMIF(Preferences!$D$3:$AM$3,AT$9,F48:AO48)</f>
        <v>0</v>
      </c>
      <c r="AU48">
        <f>SUMIF(Preferences!$D$3:$AM$3,AU$9,F48:AO48)</f>
        <v>0</v>
      </c>
      <c r="AV48" s="6" t="str">
        <f>[1]!WB(AQ48,"&lt;=",1)</f>
        <v>=&lt;=</v>
      </c>
      <c r="AW48" s="6" t="str">
        <f>[1]!WB(AR48,"&lt;=",1)</f>
        <v>&lt;=</v>
      </c>
      <c r="AX48" s="6" t="str">
        <f>[1]!WB(AS48,"&lt;=",1)</f>
        <v>&lt;=</v>
      </c>
      <c r="AY48" s="6" t="str">
        <f>[1]!WB(AT48,"&lt;=",1)</f>
        <v>&lt;=</v>
      </c>
      <c r="AZ48" s="6" t="str">
        <f>[1]!WB(AU48,"&lt;=",1)</f>
        <v>&lt;=</v>
      </c>
      <c r="BB48">
        <f>SUMIF(Preferences!$D$1:$AM$1,BB$9,F48:AO48)</f>
        <v>0</v>
      </c>
      <c r="BC48">
        <f>SUMIF(Preferences!$D$1:$AM$1,BC$9,$F48:$AO48)</f>
        <v>0</v>
      </c>
      <c r="BD48" s="6" t="str">
        <f>[1]!WB(BB48,"&lt;=",1)</f>
        <v>&lt;=</v>
      </c>
      <c r="BE48" s="6" t="str">
        <f>[1]!WB(BC48,"&lt;=",1)</f>
        <v>&lt;=</v>
      </c>
    </row>
    <row r="49" spans="1:57" x14ac:dyDescent="0.2">
      <c r="A49"/>
      <c r="B49" s="1" t="str">
        <f>Preferences!A45</f>
        <v>Stdnt040</v>
      </c>
      <c r="C49" s="14">
        <f>Preferences!B45</f>
        <v>1</v>
      </c>
      <c r="D49" s="25" t="str">
        <f>[1]!WB(C49,"&gt;=",E49)</f>
        <v>=&gt;=</v>
      </c>
      <c r="E49" s="7">
        <f t="shared" si="0"/>
        <v>1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1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Q49">
        <f>SUMIF(Preferences!$D$3:$AM$3,AQ$9,F49:AO49)</f>
        <v>0</v>
      </c>
      <c r="AR49">
        <f>SUMIF(Preferences!$D$3:$AM$3,AR$9,F49:AO49)</f>
        <v>0</v>
      </c>
      <c r="AS49">
        <f>SUMIF(Preferences!$D$3:$AM$3,AS$9,F49:AO49)</f>
        <v>1</v>
      </c>
      <c r="AT49">
        <f>SUMIF(Preferences!$D$3:$AM$3,AT$9,F49:AO49)</f>
        <v>0</v>
      </c>
      <c r="AU49">
        <f>SUMIF(Preferences!$D$3:$AM$3,AU$9,F49:AO49)</f>
        <v>0</v>
      </c>
      <c r="AV49" s="6" t="str">
        <f>[1]!WB(AQ49,"&lt;=",1)</f>
        <v>&lt;=</v>
      </c>
      <c r="AW49" s="6" t="str">
        <f>[1]!WB(AR49,"&lt;=",1)</f>
        <v>&lt;=</v>
      </c>
      <c r="AX49" s="6" t="str">
        <f>[1]!WB(AS49,"&lt;=",1)</f>
        <v>=&lt;=</v>
      </c>
      <c r="AY49" s="6" t="str">
        <f>[1]!WB(AT49,"&lt;=",1)</f>
        <v>&lt;=</v>
      </c>
      <c r="AZ49" s="6" t="str">
        <f>[1]!WB(AU49,"&lt;=",1)</f>
        <v>&lt;=</v>
      </c>
      <c r="BB49">
        <f>SUMIF(Preferences!$D$1:$AM$1,BB$9,F49:AO49)</f>
        <v>0</v>
      </c>
      <c r="BC49">
        <f>SUMIF(Preferences!$D$1:$AM$1,BC$9,$F49:$AO49)</f>
        <v>0</v>
      </c>
      <c r="BD49" s="6" t="str">
        <f>[1]!WB(BB49,"&lt;=",1)</f>
        <v>&lt;=</v>
      </c>
      <c r="BE49" s="6" t="str">
        <f>[1]!WB(BC49,"&lt;=",1)</f>
        <v>&lt;=</v>
      </c>
    </row>
    <row r="50" spans="1:57" x14ac:dyDescent="0.2">
      <c r="A50"/>
      <c r="B50" s="1" t="str">
        <f>Preferences!A46</f>
        <v>Stdnt041</v>
      </c>
      <c r="C50" s="14">
        <f>Preferences!B46</f>
        <v>1</v>
      </c>
      <c r="D50" s="25" t="str">
        <f>[1]!WB(C50,"&gt;=",E50)</f>
        <v>=&gt;=</v>
      </c>
      <c r="E50" s="7">
        <f t="shared" si="0"/>
        <v>1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1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Q50">
        <f>SUMIF(Preferences!$D$3:$AM$3,AQ$9,F50:AO50)</f>
        <v>0</v>
      </c>
      <c r="AR50">
        <f>SUMIF(Preferences!$D$3:$AM$3,AR$9,F50:AO50)</f>
        <v>0</v>
      </c>
      <c r="AS50">
        <f>SUMIF(Preferences!$D$3:$AM$3,AS$9,F50:AO50)</f>
        <v>1</v>
      </c>
      <c r="AT50">
        <f>SUMIF(Preferences!$D$3:$AM$3,AT$9,F50:AO50)</f>
        <v>0</v>
      </c>
      <c r="AU50">
        <f>SUMIF(Preferences!$D$3:$AM$3,AU$9,F50:AO50)</f>
        <v>0</v>
      </c>
      <c r="AV50" s="6" t="str">
        <f>[1]!WB(AQ50,"&lt;=",1)</f>
        <v>&lt;=</v>
      </c>
      <c r="AW50" s="6" t="str">
        <f>[1]!WB(AR50,"&lt;=",1)</f>
        <v>&lt;=</v>
      </c>
      <c r="AX50" s="6" t="str">
        <f>[1]!WB(AS50,"&lt;=",1)</f>
        <v>=&lt;=</v>
      </c>
      <c r="AY50" s="6" t="str">
        <f>[1]!WB(AT50,"&lt;=",1)</f>
        <v>&lt;=</v>
      </c>
      <c r="AZ50" s="6" t="str">
        <f>[1]!WB(AU50,"&lt;=",1)</f>
        <v>&lt;=</v>
      </c>
      <c r="BB50">
        <f>SUMIF(Preferences!$D$1:$AM$1,BB$9,F50:AO50)</f>
        <v>0</v>
      </c>
      <c r="BC50">
        <f>SUMIF(Preferences!$D$1:$AM$1,BC$9,$F50:$AO50)</f>
        <v>0</v>
      </c>
      <c r="BD50" s="6" t="str">
        <f>[1]!WB(BB50,"&lt;=",1)</f>
        <v>&lt;=</v>
      </c>
      <c r="BE50" s="6" t="str">
        <f>[1]!WB(BC50,"&lt;=",1)</f>
        <v>&lt;=</v>
      </c>
    </row>
    <row r="51" spans="1:57" x14ac:dyDescent="0.2">
      <c r="A51"/>
      <c r="B51" s="1" t="str">
        <f>Preferences!A47</f>
        <v>Stdnt042</v>
      </c>
      <c r="C51" s="14">
        <f>Preferences!B47</f>
        <v>1</v>
      </c>
      <c r="D51" s="25" t="str">
        <f>[1]!WB(C51,"&gt;=",E51)</f>
        <v>=&gt;=</v>
      </c>
      <c r="E51" s="7">
        <f t="shared" si="0"/>
        <v>1</v>
      </c>
      <c r="F51" s="23">
        <v>0</v>
      </c>
      <c r="G51" s="23">
        <v>0</v>
      </c>
      <c r="H51" s="23">
        <v>1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Q51">
        <f>SUMIF(Preferences!$D$3:$AM$3,AQ$9,F51:AO51)</f>
        <v>0</v>
      </c>
      <c r="AR51">
        <f>SUMIF(Preferences!$D$3:$AM$3,AR$9,F51:AO51)</f>
        <v>0</v>
      </c>
      <c r="AS51">
        <f>SUMIF(Preferences!$D$3:$AM$3,AS$9,F51:AO51)</f>
        <v>0</v>
      </c>
      <c r="AT51">
        <f>SUMIF(Preferences!$D$3:$AM$3,AT$9,F51:AO51)</f>
        <v>1</v>
      </c>
      <c r="AU51">
        <f>SUMIF(Preferences!$D$3:$AM$3,AU$9,F51:AO51)</f>
        <v>0</v>
      </c>
      <c r="AV51" s="6" t="str">
        <f>[1]!WB(AQ51,"&lt;=",1)</f>
        <v>&lt;=</v>
      </c>
      <c r="AW51" s="6" t="str">
        <f>[1]!WB(AR51,"&lt;=",1)</f>
        <v>&lt;=</v>
      </c>
      <c r="AX51" s="6" t="str">
        <f>[1]!WB(AS51,"&lt;=",1)</f>
        <v>&lt;=</v>
      </c>
      <c r="AY51" s="6" t="str">
        <f>[1]!WB(AT51,"&lt;=",1)</f>
        <v>=&lt;=</v>
      </c>
      <c r="AZ51" s="6" t="str">
        <f>[1]!WB(AU51,"&lt;=",1)</f>
        <v>&lt;=</v>
      </c>
      <c r="BB51">
        <f>SUMIF(Preferences!$D$1:$AM$1,BB$9,F51:AO51)</f>
        <v>0</v>
      </c>
      <c r="BC51">
        <f>SUMIF(Preferences!$D$1:$AM$1,BC$9,$F51:$AO51)</f>
        <v>0</v>
      </c>
      <c r="BD51" s="6" t="str">
        <f>[1]!WB(BB51,"&lt;=",1)</f>
        <v>&lt;=</v>
      </c>
      <c r="BE51" s="6" t="str">
        <f>[1]!WB(BC51,"&lt;=",1)</f>
        <v>&lt;=</v>
      </c>
    </row>
    <row r="52" spans="1:57" x14ac:dyDescent="0.2">
      <c r="A52"/>
      <c r="B52" s="1" t="str">
        <f>Preferences!A48</f>
        <v>Stdnt043</v>
      </c>
      <c r="C52" s="14">
        <f>Preferences!B48</f>
        <v>1</v>
      </c>
      <c r="D52" s="25" t="str">
        <f>[1]!WB(C52,"&gt;=",E52)</f>
        <v>=&gt;=</v>
      </c>
      <c r="E52" s="7">
        <f t="shared" si="0"/>
        <v>1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1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Q52">
        <f>SUMIF(Preferences!$D$3:$AM$3,AQ$9,F52:AO52)</f>
        <v>1</v>
      </c>
      <c r="AR52">
        <f>SUMIF(Preferences!$D$3:$AM$3,AR$9,F52:AO52)</f>
        <v>0</v>
      </c>
      <c r="AS52">
        <f>SUMIF(Preferences!$D$3:$AM$3,AS$9,F52:AO52)</f>
        <v>0</v>
      </c>
      <c r="AT52">
        <f>SUMIF(Preferences!$D$3:$AM$3,AT$9,F52:AO52)</f>
        <v>0</v>
      </c>
      <c r="AU52">
        <f>SUMIF(Preferences!$D$3:$AM$3,AU$9,F52:AO52)</f>
        <v>0</v>
      </c>
      <c r="AV52" s="6" t="str">
        <f>[1]!WB(AQ52,"&lt;=",1)</f>
        <v>=&lt;=</v>
      </c>
      <c r="AW52" s="6" t="str">
        <f>[1]!WB(AR52,"&lt;=",1)</f>
        <v>&lt;=</v>
      </c>
      <c r="AX52" s="6" t="str">
        <f>[1]!WB(AS52,"&lt;=",1)</f>
        <v>&lt;=</v>
      </c>
      <c r="AY52" s="6" t="str">
        <f>[1]!WB(AT52,"&lt;=",1)</f>
        <v>&lt;=</v>
      </c>
      <c r="AZ52" s="6" t="str">
        <f>[1]!WB(AU52,"&lt;=",1)</f>
        <v>&lt;=</v>
      </c>
      <c r="BB52">
        <f>SUMIF(Preferences!$D$1:$AM$1,BB$9,F52:AO52)</f>
        <v>0</v>
      </c>
      <c r="BC52">
        <f>SUMIF(Preferences!$D$1:$AM$1,BC$9,$F52:$AO52)</f>
        <v>0</v>
      </c>
      <c r="BD52" s="6" t="str">
        <f>[1]!WB(BB52,"&lt;=",1)</f>
        <v>&lt;=</v>
      </c>
      <c r="BE52" s="6" t="str">
        <f>[1]!WB(BC52,"&lt;=",1)</f>
        <v>&lt;=</v>
      </c>
    </row>
    <row r="53" spans="1:57" x14ac:dyDescent="0.2">
      <c r="A53"/>
      <c r="B53" s="1" t="str">
        <f>Preferences!A49</f>
        <v>Stdnt044</v>
      </c>
      <c r="C53" s="14">
        <f>Preferences!B49</f>
        <v>1</v>
      </c>
      <c r="D53" s="25" t="str">
        <f>[1]!WB(C53,"&gt;=",E53)</f>
        <v>=&gt;=</v>
      </c>
      <c r="E53" s="7">
        <f t="shared" si="0"/>
        <v>1</v>
      </c>
      <c r="F53" s="23">
        <v>0</v>
      </c>
      <c r="G53" s="23">
        <v>0</v>
      </c>
      <c r="H53" s="23">
        <v>1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Q53">
        <f>SUMIF(Preferences!$D$3:$AM$3,AQ$9,F53:AO53)</f>
        <v>0</v>
      </c>
      <c r="AR53">
        <f>SUMIF(Preferences!$D$3:$AM$3,AR$9,F53:AO53)</f>
        <v>0</v>
      </c>
      <c r="AS53">
        <f>SUMIF(Preferences!$D$3:$AM$3,AS$9,F53:AO53)</f>
        <v>0</v>
      </c>
      <c r="AT53">
        <f>SUMIF(Preferences!$D$3:$AM$3,AT$9,F53:AO53)</f>
        <v>1</v>
      </c>
      <c r="AU53">
        <f>SUMIF(Preferences!$D$3:$AM$3,AU$9,F53:AO53)</f>
        <v>0</v>
      </c>
      <c r="AV53" s="6" t="str">
        <f>[1]!WB(AQ53,"&lt;=",1)</f>
        <v>&lt;=</v>
      </c>
      <c r="AW53" s="6" t="str">
        <f>[1]!WB(AR53,"&lt;=",1)</f>
        <v>&lt;=</v>
      </c>
      <c r="AX53" s="6" t="str">
        <f>[1]!WB(AS53,"&lt;=",1)</f>
        <v>&lt;=</v>
      </c>
      <c r="AY53" s="6" t="str">
        <f>[1]!WB(AT53,"&lt;=",1)</f>
        <v>=&lt;=</v>
      </c>
      <c r="AZ53" s="6" t="str">
        <f>[1]!WB(AU53,"&lt;=",1)</f>
        <v>&lt;=</v>
      </c>
      <c r="BB53">
        <f>SUMIF(Preferences!$D$1:$AM$1,BB$9,F53:AO53)</f>
        <v>0</v>
      </c>
      <c r="BC53">
        <f>SUMIF(Preferences!$D$1:$AM$1,BC$9,$F53:$AO53)</f>
        <v>0</v>
      </c>
      <c r="BD53" s="6" t="str">
        <f>[1]!WB(BB53,"&lt;=",1)</f>
        <v>&lt;=</v>
      </c>
      <c r="BE53" s="6" t="str">
        <f>[1]!WB(BC53,"&lt;=",1)</f>
        <v>&lt;=</v>
      </c>
    </row>
    <row r="54" spans="1:57" x14ac:dyDescent="0.2">
      <c r="A54"/>
      <c r="B54" s="1" t="str">
        <f>Preferences!A50</f>
        <v>Stdnt045</v>
      </c>
      <c r="C54" s="14">
        <f>Preferences!B50</f>
        <v>1</v>
      </c>
      <c r="D54" s="25" t="str">
        <f>[1]!WB(C54,"&gt;=",E54)</f>
        <v>=&gt;=</v>
      </c>
      <c r="E54" s="7">
        <f t="shared" si="0"/>
        <v>1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1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Q54">
        <f>SUMIF(Preferences!$D$3:$AM$3,AQ$9,F54:AO54)</f>
        <v>0</v>
      </c>
      <c r="AR54">
        <f>SUMIF(Preferences!$D$3:$AM$3,AR$9,F54:AO54)</f>
        <v>0</v>
      </c>
      <c r="AS54">
        <f>SUMIF(Preferences!$D$3:$AM$3,AS$9,F54:AO54)</f>
        <v>1</v>
      </c>
      <c r="AT54">
        <f>SUMIF(Preferences!$D$3:$AM$3,AT$9,F54:AO54)</f>
        <v>0</v>
      </c>
      <c r="AU54">
        <f>SUMIF(Preferences!$D$3:$AM$3,AU$9,F54:AO54)</f>
        <v>0</v>
      </c>
      <c r="AV54" s="6" t="str">
        <f>[1]!WB(AQ54,"&lt;=",1)</f>
        <v>&lt;=</v>
      </c>
      <c r="AW54" s="6" t="str">
        <f>[1]!WB(AR54,"&lt;=",1)</f>
        <v>&lt;=</v>
      </c>
      <c r="AX54" s="6" t="str">
        <f>[1]!WB(AS54,"&lt;=",1)</f>
        <v>=&lt;=</v>
      </c>
      <c r="AY54" s="6" t="str">
        <f>[1]!WB(AT54,"&lt;=",1)</f>
        <v>&lt;=</v>
      </c>
      <c r="AZ54" s="6" t="str">
        <f>[1]!WB(AU54,"&lt;=",1)</f>
        <v>&lt;=</v>
      </c>
      <c r="BB54">
        <f>SUMIF(Preferences!$D$1:$AM$1,BB$9,F54:AO54)</f>
        <v>0</v>
      </c>
      <c r="BC54">
        <f>SUMIF(Preferences!$D$1:$AM$1,BC$9,$F54:$AO54)</f>
        <v>0</v>
      </c>
      <c r="BD54" s="6" t="str">
        <f>[1]!WB(BB54,"&lt;=",1)</f>
        <v>&lt;=</v>
      </c>
      <c r="BE54" s="6" t="str">
        <f>[1]!WB(BC54,"&lt;=",1)</f>
        <v>&lt;=</v>
      </c>
    </row>
    <row r="55" spans="1:57" x14ac:dyDescent="0.2">
      <c r="A55"/>
      <c r="B55" s="1" t="str">
        <f>Preferences!A51</f>
        <v>Stdnt046</v>
      </c>
      <c r="C55" s="14">
        <f>Preferences!B51</f>
        <v>1</v>
      </c>
      <c r="D55" s="25" t="str">
        <f>[1]!WB(C55,"&gt;=",E55)</f>
        <v>=&gt;=</v>
      </c>
      <c r="E55" s="7">
        <f t="shared" si="0"/>
        <v>1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1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Q55">
        <f>SUMIF(Preferences!$D$3:$AM$3,AQ$9,F55:AO55)</f>
        <v>0</v>
      </c>
      <c r="AR55">
        <f>SUMIF(Preferences!$D$3:$AM$3,AR$9,F55:AO55)</f>
        <v>0</v>
      </c>
      <c r="AS55">
        <f>SUMIF(Preferences!$D$3:$AM$3,AS$9,F55:AO55)</f>
        <v>1</v>
      </c>
      <c r="AT55">
        <f>SUMIF(Preferences!$D$3:$AM$3,AT$9,F55:AO55)</f>
        <v>0</v>
      </c>
      <c r="AU55">
        <f>SUMIF(Preferences!$D$3:$AM$3,AU$9,F55:AO55)</f>
        <v>0</v>
      </c>
      <c r="AV55" s="6" t="str">
        <f>[1]!WB(AQ55,"&lt;=",1)</f>
        <v>&lt;=</v>
      </c>
      <c r="AW55" s="6" t="str">
        <f>[1]!WB(AR55,"&lt;=",1)</f>
        <v>&lt;=</v>
      </c>
      <c r="AX55" s="6" t="str">
        <f>[1]!WB(AS55,"&lt;=",1)</f>
        <v>=&lt;=</v>
      </c>
      <c r="AY55" s="6" t="str">
        <f>[1]!WB(AT55,"&lt;=",1)</f>
        <v>&lt;=</v>
      </c>
      <c r="AZ55" s="6" t="str">
        <f>[1]!WB(AU55,"&lt;=",1)</f>
        <v>&lt;=</v>
      </c>
      <c r="BB55">
        <f>SUMIF(Preferences!$D$1:$AM$1,BB$9,F55:AO55)</f>
        <v>0</v>
      </c>
      <c r="BC55">
        <f>SUMIF(Preferences!$D$1:$AM$1,BC$9,$F55:$AO55)</f>
        <v>0</v>
      </c>
      <c r="BD55" s="6" t="str">
        <f>[1]!WB(BB55,"&lt;=",1)</f>
        <v>&lt;=</v>
      </c>
      <c r="BE55" s="6" t="str">
        <f>[1]!WB(BC55,"&lt;=",1)</f>
        <v>&lt;=</v>
      </c>
    </row>
    <row r="56" spans="1:57" x14ac:dyDescent="0.2">
      <c r="A56"/>
      <c r="B56" s="1" t="str">
        <f>Preferences!A52</f>
        <v>Stdnt047</v>
      </c>
      <c r="C56" s="14">
        <f>Preferences!B52</f>
        <v>1</v>
      </c>
      <c r="D56" s="25" t="str">
        <f>[1]!WB(C56,"&gt;=",E56)</f>
        <v>=&gt;=</v>
      </c>
      <c r="E56" s="7">
        <f t="shared" si="0"/>
        <v>1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1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Q56">
        <f>SUMIF(Preferences!$D$3:$AM$3,AQ$9,F56:AO56)</f>
        <v>1</v>
      </c>
      <c r="AR56">
        <f>SUMIF(Preferences!$D$3:$AM$3,AR$9,F56:AO56)</f>
        <v>0</v>
      </c>
      <c r="AS56">
        <f>SUMIF(Preferences!$D$3:$AM$3,AS$9,F56:AO56)</f>
        <v>0</v>
      </c>
      <c r="AT56">
        <f>SUMIF(Preferences!$D$3:$AM$3,AT$9,F56:AO56)</f>
        <v>0</v>
      </c>
      <c r="AU56">
        <f>SUMIF(Preferences!$D$3:$AM$3,AU$9,F56:AO56)</f>
        <v>0</v>
      </c>
      <c r="AV56" s="6" t="str">
        <f>[1]!WB(AQ56,"&lt;=",1)</f>
        <v>=&lt;=</v>
      </c>
      <c r="AW56" s="6" t="str">
        <f>[1]!WB(AR56,"&lt;=",1)</f>
        <v>&lt;=</v>
      </c>
      <c r="AX56" s="6" t="str">
        <f>[1]!WB(AS56,"&lt;=",1)</f>
        <v>&lt;=</v>
      </c>
      <c r="AY56" s="6" t="str">
        <f>[1]!WB(AT56,"&lt;=",1)</f>
        <v>&lt;=</v>
      </c>
      <c r="AZ56" s="6" t="str">
        <f>[1]!WB(AU56,"&lt;=",1)</f>
        <v>&lt;=</v>
      </c>
      <c r="BB56">
        <f>SUMIF(Preferences!$D$1:$AM$1,BB$9,F56:AO56)</f>
        <v>0</v>
      </c>
      <c r="BC56">
        <f>SUMIF(Preferences!$D$1:$AM$1,BC$9,$F56:$AO56)</f>
        <v>0</v>
      </c>
      <c r="BD56" s="6" t="str">
        <f>[1]!WB(BB56,"&lt;=",1)</f>
        <v>&lt;=</v>
      </c>
      <c r="BE56" s="6" t="str">
        <f>[1]!WB(BC56,"&lt;=",1)</f>
        <v>&lt;=</v>
      </c>
    </row>
    <row r="57" spans="1:57" x14ac:dyDescent="0.2">
      <c r="A57"/>
      <c r="B57" s="1" t="str">
        <f>Preferences!A53</f>
        <v>Stdnt048</v>
      </c>
      <c r="C57" s="14">
        <f>Preferences!B53</f>
        <v>1</v>
      </c>
      <c r="D57" s="25" t="str">
        <f>[1]!WB(C57,"&gt;=",E57)</f>
        <v>=&gt;=</v>
      </c>
      <c r="E57" s="7">
        <f t="shared" si="0"/>
        <v>1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1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Q57">
        <f>SUMIF(Preferences!$D$3:$AM$3,AQ$9,F57:AO57)</f>
        <v>1</v>
      </c>
      <c r="AR57">
        <f>SUMIF(Preferences!$D$3:$AM$3,AR$9,F57:AO57)</f>
        <v>0</v>
      </c>
      <c r="AS57">
        <f>SUMIF(Preferences!$D$3:$AM$3,AS$9,F57:AO57)</f>
        <v>0</v>
      </c>
      <c r="AT57">
        <f>SUMIF(Preferences!$D$3:$AM$3,AT$9,F57:AO57)</f>
        <v>0</v>
      </c>
      <c r="AU57">
        <f>SUMIF(Preferences!$D$3:$AM$3,AU$9,F57:AO57)</f>
        <v>0</v>
      </c>
      <c r="AV57" s="6" t="str">
        <f>[1]!WB(AQ57,"&lt;=",1)</f>
        <v>=&lt;=</v>
      </c>
      <c r="AW57" s="6" t="str">
        <f>[1]!WB(AR57,"&lt;=",1)</f>
        <v>&lt;=</v>
      </c>
      <c r="AX57" s="6" t="str">
        <f>[1]!WB(AS57,"&lt;=",1)</f>
        <v>&lt;=</v>
      </c>
      <c r="AY57" s="6" t="str">
        <f>[1]!WB(AT57,"&lt;=",1)</f>
        <v>&lt;=</v>
      </c>
      <c r="AZ57" s="6" t="str">
        <f>[1]!WB(AU57,"&lt;=",1)</f>
        <v>&lt;=</v>
      </c>
      <c r="BB57">
        <f>SUMIF(Preferences!$D$1:$AM$1,BB$9,F57:AO57)</f>
        <v>0</v>
      </c>
      <c r="BC57">
        <f>SUMIF(Preferences!$D$1:$AM$1,BC$9,$F57:$AO57)</f>
        <v>0</v>
      </c>
      <c r="BD57" s="6" t="str">
        <f>[1]!WB(BB57,"&lt;=",1)</f>
        <v>&lt;=</v>
      </c>
      <c r="BE57" s="6" t="str">
        <f>[1]!WB(BC57,"&lt;=",1)</f>
        <v>&lt;=</v>
      </c>
    </row>
    <row r="58" spans="1:57" x14ac:dyDescent="0.2">
      <c r="A58"/>
      <c r="B58" s="1" t="str">
        <f>Preferences!A54</f>
        <v>Stdnt049</v>
      </c>
      <c r="C58" s="14">
        <f>Preferences!B54</f>
        <v>1</v>
      </c>
      <c r="D58" s="25" t="str">
        <f>[1]!WB(C58,"&gt;=",E58)</f>
        <v>=&gt;=</v>
      </c>
      <c r="E58" s="7">
        <f t="shared" si="0"/>
        <v>1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1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Q58">
        <f>SUMIF(Preferences!$D$3:$AM$3,AQ$9,F58:AO58)</f>
        <v>0</v>
      </c>
      <c r="AR58">
        <f>SUMIF(Preferences!$D$3:$AM$3,AR$9,F58:AO58)</f>
        <v>0</v>
      </c>
      <c r="AS58">
        <f>SUMIF(Preferences!$D$3:$AM$3,AS$9,F58:AO58)</f>
        <v>0</v>
      </c>
      <c r="AT58">
        <f>SUMIF(Preferences!$D$3:$AM$3,AT$9,F58:AO58)</f>
        <v>1</v>
      </c>
      <c r="AU58">
        <f>SUMIF(Preferences!$D$3:$AM$3,AU$9,F58:AO58)</f>
        <v>0</v>
      </c>
      <c r="AV58" s="6" t="str">
        <f>[1]!WB(AQ58,"&lt;=",1)</f>
        <v>&lt;=</v>
      </c>
      <c r="AW58" s="6" t="str">
        <f>[1]!WB(AR58,"&lt;=",1)</f>
        <v>&lt;=</v>
      </c>
      <c r="AX58" s="6" t="str">
        <f>[1]!WB(AS58,"&lt;=",1)</f>
        <v>&lt;=</v>
      </c>
      <c r="AY58" s="6" t="str">
        <f>[1]!WB(AT58,"&lt;=",1)</f>
        <v>=&lt;=</v>
      </c>
      <c r="AZ58" s="6" t="str">
        <f>[1]!WB(AU58,"&lt;=",1)</f>
        <v>&lt;=</v>
      </c>
      <c r="BB58">
        <f>SUMIF(Preferences!$D$1:$AM$1,BB$9,F58:AO58)</f>
        <v>0</v>
      </c>
      <c r="BC58">
        <f>SUMIF(Preferences!$D$1:$AM$1,BC$9,$F58:$AO58)</f>
        <v>0</v>
      </c>
      <c r="BD58" s="6" t="str">
        <f>[1]!WB(BB58,"&lt;=",1)</f>
        <v>&lt;=</v>
      </c>
      <c r="BE58" s="6" t="str">
        <f>[1]!WB(BC58,"&lt;=",1)</f>
        <v>&lt;=</v>
      </c>
    </row>
    <row r="59" spans="1:57" x14ac:dyDescent="0.2">
      <c r="A59"/>
      <c r="B59" s="1" t="str">
        <f>Preferences!A55</f>
        <v>Stdnt050</v>
      </c>
      <c r="C59" s="14">
        <f>Preferences!B55</f>
        <v>1</v>
      </c>
      <c r="D59" s="25" t="str">
        <f>[1]!WB(C59,"&gt;=",E59)</f>
        <v>=&gt;=</v>
      </c>
      <c r="E59" s="7">
        <f t="shared" si="0"/>
        <v>1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1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Q59">
        <f>SUMIF(Preferences!$D$3:$AM$3,AQ$9,F59:AO59)</f>
        <v>1</v>
      </c>
      <c r="AR59">
        <f>SUMIF(Preferences!$D$3:$AM$3,AR$9,F59:AO59)</f>
        <v>0</v>
      </c>
      <c r="AS59">
        <f>SUMIF(Preferences!$D$3:$AM$3,AS$9,F59:AO59)</f>
        <v>0</v>
      </c>
      <c r="AT59">
        <f>SUMIF(Preferences!$D$3:$AM$3,AT$9,F59:AO59)</f>
        <v>0</v>
      </c>
      <c r="AU59">
        <f>SUMIF(Preferences!$D$3:$AM$3,AU$9,F59:AO59)</f>
        <v>0</v>
      </c>
      <c r="AV59" s="6" t="str">
        <f>[1]!WB(AQ59,"&lt;=",1)</f>
        <v>=&lt;=</v>
      </c>
      <c r="AW59" s="6" t="str">
        <f>[1]!WB(AR59,"&lt;=",1)</f>
        <v>&lt;=</v>
      </c>
      <c r="AX59" s="6" t="str">
        <f>[1]!WB(AS59,"&lt;=",1)</f>
        <v>&lt;=</v>
      </c>
      <c r="AY59" s="6" t="str">
        <f>[1]!WB(AT59,"&lt;=",1)</f>
        <v>&lt;=</v>
      </c>
      <c r="AZ59" s="6" t="str">
        <f>[1]!WB(AU59,"&lt;=",1)</f>
        <v>&lt;=</v>
      </c>
      <c r="BB59">
        <f>SUMIF(Preferences!$D$1:$AM$1,BB$9,F59:AO59)</f>
        <v>0</v>
      </c>
      <c r="BC59">
        <f>SUMIF(Preferences!$D$1:$AM$1,BC$9,$F59:$AO59)</f>
        <v>0</v>
      </c>
      <c r="BD59" s="6" t="str">
        <f>[1]!WB(BB59,"&lt;=",1)</f>
        <v>&lt;=</v>
      </c>
      <c r="BE59" s="6" t="str">
        <f>[1]!WB(BC59,"&lt;=",1)</f>
        <v>&lt;=</v>
      </c>
    </row>
    <row r="60" spans="1:57" x14ac:dyDescent="0.2">
      <c r="A60"/>
      <c r="B60" s="1" t="str">
        <f>Preferences!A56</f>
        <v>Stdnt051</v>
      </c>
      <c r="C60" s="14">
        <f>Preferences!B56</f>
        <v>1</v>
      </c>
      <c r="D60" s="25" t="str">
        <f>[1]!WB(C60,"&gt;=",E60)</f>
        <v>=&gt;=</v>
      </c>
      <c r="E60" s="7">
        <f t="shared" si="0"/>
        <v>1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1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Q60">
        <f>SUMIF(Preferences!$D$3:$AM$3,AQ$9,F60:AO60)</f>
        <v>1</v>
      </c>
      <c r="AR60">
        <f>SUMIF(Preferences!$D$3:$AM$3,AR$9,F60:AO60)</f>
        <v>0</v>
      </c>
      <c r="AS60">
        <f>SUMIF(Preferences!$D$3:$AM$3,AS$9,F60:AO60)</f>
        <v>0</v>
      </c>
      <c r="AT60">
        <f>SUMIF(Preferences!$D$3:$AM$3,AT$9,F60:AO60)</f>
        <v>0</v>
      </c>
      <c r="AU60">
        <f>SUMIF(Preferences!$D$3:$AM$3,AU$9,F60:AO60)</f>
        <v>0</v>
      </c>
      <c r="AV60" s="6" t="str">
        <f>[1]!WB(AQ60,"&lt;=",1)</f>
        <v>=&lt;=</v>
      </c>
      <c r="AW60" s="6" t="str">
        <f>[1]!WB(AR60,"&lt;=",1)</f>
        <v>&lt;=</v>
      </c>
      <c r="AX60" s="6" t="str">
        <f>[1]!WB(AS60,"&lt;=",1)</f>
        <v>&lt;=</v>
      </c>
      <c r="AY60" s="6" t="str">
        <f>[1]!WB(AT60,"&lt;=",1)</f>
        <v>&lt;=</v>
      </c>
      <c r="AZ60" s="6" t="str">
        <f>[1]!WB(AU60,"&lt;=",1)</f>
        <v>&lt;=</v>
      </c>
      <c r="BB60">
        <f>SUMIF(Preferences!$D$1:$AM$1,BB$9,F60:AO60)</f>
        <v>0</v>
      </c>
      <c r="BC60">
        <f>SUMIF(Preferences!$D$1:$AM$1,BC$9,$F60:$AO60)</f>
        <v>0</v>
      </c>
      <c r="BD60" s="6" t="str">
        <f>[1]!WB(BB60,"&lt;=",1)</f>
        <v>&lt;=</v>
      </c>
      <c r="BE60" s="6" t="str">
        <f>[1]!WB(BC60,"&lt;=",1)</f>
        <v>&lt;=</v>
      </c>
    </row>
    <row r="61" spans="1:57" x14ac:dyDescent="0.2">
      <c r="A61"/>
      <c r="B61" s="1" t="str">
        <f>Preferences!A57</f>
        <v>Stdnt052</v>
      </c>
      <c r="C61" s="14">
        <f>Preferences!B57</f>
        <v>1</v>
      </c>
      <c r="D61" s="25" t="str">
        <f>[1]!WB(C61,"&gt;=",E61)</f>
        <v>=&gt;=</v>
      </c>
      <c r="E61" s="7">
        <f t="shared" si="0"/>
        <v>1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1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Q61">
        <f>SUMIF(Preferences!$D$3:$AM$3,AQ$9,F61:AO61)</f>
        <v>0</v>
      </c>
      <c r="AR61">
        <f>SUMIF(Preferences!$D$3:$AM$3,AR$9,F61:AO61)</f>
        <v>0</v>
      </c>
      <c r="AS61">
        <f>SUMIF(Preferences!$D$3:$AM$3,AS$9,F61:AO61)</f>
        <v>0</v>
      </c>
      <c r="AT61">
        <f>SUMIF(Preferences!$D$3:$AM$3,AT$9,F61:AO61)</f>
        <v>1</v>
      </c>
      <c r="AU61">
        <f>SUMIF(Preferences!$D$3:$AM$3,AU$9,F61:AO61)</f>
        <v>0</v>
      </c>
      <c r="AV61" s="6" t="str">
        <f>[1]!WB(AQ61,"&lt;=",1)</f>
        <v>&lt;=</v>
      </c>
      <c r="AW61" s="6" t="str">
        <f>[1]!WB(AR61,"&lt;=",1)</f>
        <v>&lt;=</v>
      </c>
      <c r="AX61" s="6" t="str">
        <f>[1]!WB(AS61,"&lt;=",1)</f>
        <v>&lt;=</v>
      </c>
      <c r="AY61" s="6" t="str">
        <f>[1]!WB(AT61,"&lt;=",1)</f>
        <v>=&lt;=</v>
      </c>
      <c r="AZ61" s="6" t="str">
        <f>[1]!WB(AU61,"&lt;=",1)</f>
        <v>&lt;=</v>
      </c>
      <c r="BB61">
        <f>SUMIF(Preferences!$D$1:$AM$1,BB$9,F61:AO61)</f>
        <v>0</v>
      </c>
      <c r="BC61">
        <f>SUMIF(Preferences!$D$1:$AM$1,BC$9,$F61:$AO61)</f>
        <v>0</v>
      </c>
      <c r="BD61" s="6" t="str">
        <f>[1]!WB(BB61,"&lt;=",1)</f>
        <v>&lt;=</v>
      </c>
      <c r="BE61" s="6" t="str">
        <f>[1]!WB(BC61,"&lt;=",1)</f>
        <v>&lt;=</v>
      </c>
    </row>
    <row r="62" spans="1:57" x14ac:dyDescent="0.2">
      <c r="A62"/>
      <c r="B62" s="1" t="str">
        <f>Preferences!A58</f>
        <v>Stdnt053</v>
      </c>
      <c r="C62" s="14">
        <f>Preferences!B58</f>
        <v>1</v>
      </c>
      <c r="D62" s="25" t="str">
        <f>[1]!WB(C62,"&gt;=",E62)</f>
        <v>=&gt;=</v>
      </c>
      <c r="E62" s="7">
        <f t="shared" si="0"/>
        <v>1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1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Q62">
        <f>SUMIF(Preferences!$D$3:$AM$3,AQ$9,F62:AO62)</f>
        <v>1</v>
      </c>
      <c r="AR62">
        <f>SUMIF(Preferences!$D$3:$AM$3,AR$9,F62:AO62)</f>
        <v>0</v>
      </c>
      <c r="AS62">
        <f>SUMIF(Preferences!$D$3:$AM$3,AS$9,F62:AO62)</f>
        <v>0</v>
      </c>
      <c r="AT62">
        <f>SUMIF(Preferences!$D$3:$AM$3,AT$9,F62:AO62)</f>
        <v>0</v>
      </c>
      <c r="AU62">
        <f>SUMIF(Preferences!$D$3:$AM$3,AU$9,F62:AO62)</f>
        <v>0</v>
      </c>
      <c r="AV62" s="6" t="str">
        <f>[1]!WB(AQ62,"&lt;=",1)</f>
        <v>=&lt;=</v>
      </c>
      <c r="AW62" s="6" t="str">
        <f>[1]!WB(AR62,"&lt;=",1)</f>
        <v>&lt;=</v>
      </c>
      <c r="AX62" s="6" t="str">
        <f>[1]!WB(AS62,"&lt;=",1)</f>
        <v>&lt;=</v>
      </c>
      <c r="AY62" s="6" t="str">
        <f>[1]!WB(AT62,"&lt;=",1)</f>
        <v>&lt;=</v>
      </c>
      <c r="AZ62" s="6" t="str">
        <f>[1]!WB(AU62,"&lt;=",1)</f>
        <v>&lt;=</v>
      </c>
      <c r="BB62">
        <f>SUMIF(Preferences!$D$1:$AM$1,BB$9,F62:AO62)</f>
        <v>0</v>
      </c>
      <c r="BC62">
        <f>SUMIF(Preferences!$D$1:$AM$1,BC$9,$F62:$AO62)</f>
        <v>0</v>
      </c>
      <c r="BD62" s="6" t="str">
        <f>[1]!WB(BB62,"&lt;=",1)</f>
        <v>&lt;=</v>
      </c>
      <c r="BE62" s="6" t="str">
        <f>[1]!WB(BC62,"&lt;=",1)</f>
        <v>&lt;=</v>
      </c>
    </row>
    <row r="63" spans="1:57" x14ac:dyDescent="0.2">
      <c r="A63"/>
      <c r="B63" s="1" t="str">
        <f>Preferences!A59</f>
        <v>Stdnt054</v>
      </c>
      <c r="C63" s="14">
        <f>Preferences!B59</f>
        <v>1</v>
      </c>
      <c r="D63" s="25" t="str">
        <f>[1]!WB(C63,"&gt;=",E63)</f>
        <v>=&gt;=</v>
      </c>
      <c r="E63" s="7">
        <f t="shared" si="0"/>
        <v>1</v>
      </c>
      <c r="F63" s="23">
        <v>0</v>
      </c>
      <c r="G63" s="23">
        <v>0</v>
      </c>
      <c r="H63" s="23">
        <v>0</v>
      </c>
      <c r="I63" s="23">
        <v>0</v>
      </c>
      <c r="J63" s="23">
        <v>1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Q63">
        <f>SUMIF(Preferences!$D$3:$AM$3,AQ$9,F63:AO63)</f>
        <v>0</v>
      </c>
      <c r="AR63">
        <f>SUMIF(Preferences!$D$3:$AM$3,AR$9,F63:AO63)</f>
        <v>0</v>
      </c>
      <c r="AS63">
        <f>SUMIF(Preferences!$D$3:$AM$3,AS$9,F63:AO63)</f>
        <v>1</v>
      </c>
      <c r="AT63">
        <f>SUMIF(Preferences!$D$3:$AM$3,AT$9,F63:AO63)</f>
        <v>0</v>
      </c>
      <c r="AU63">
        <f>SUMIF(Preferences!$D$3:$AM$3,AU$9,F63:AO63)</f>
        <v>0</v>
      </c>
      <c r="AV63" s="6" t="str">
        <f>[1]!WB(AQ63,"&lt;=",1)</f>
        <v>&lt;=</v>
      </c>
      <c r="AW63" s="6" t="str">
        <f>[1]!WB(AR63,"&lt;=",1)</f>
        <v>&lt;=</v>
      </c>
      <c r="AX63" s="6" t="str">
        <f>[1]!WB(AS63,"&lt;=",1)</f>
        <v>=&lt;=</v>
      </c>
      <c r="AY63" s="6" t="str">
        <f>[1]!WB(AT63,"&lt;=",1)</f>
        <v>&lt;=</v>
      </c>
      <c r="AZ63" s="6" t="str">
        <f>[1]!WB(AU63,"&lt;=",1)</f>
        <v>&lt;=</v>
      </c>
      <c r="BB63">
        <f>SUMIF(Preferences!$D$1:$AM$1,BB$9,F63:AO63)</f>
        <v>1</v>
      </c>
      <c r="BC63">
        <f>SUMIF(Preferences!$D$1:$AM$1,BC$9,$F63:$AO63)</f>
        <v>0</v>
      </c>
      <c r="BD63" s="6" t="str">
        <f>[1]!WB(BB63,"&lt;=",1)</f>
        <v>=&lt;=</v>
      </c>
      <c r="BE63" s="6" t="str">
        <f>[1]!WB(BC63,"&lt;=",1)</f>
        <v>&lt;=</v>
      </c>
    </row>
    <row r="64" spans="1:57" x14ac:dyDescent="0.2">
      <c r="A64"/>
      <c r="B64" s="1" t="str">
        <f>Preferences!A60</f>
        <v>Stdnt055</v>
      </c>
      <c r="C64" s="14">
        <f>Preferences!B60</f>
        <v>1</v>
      </c>
      <c r="D64" s="25" t="str">
        <f>[1]!WB(C64,"&gt;=",E64)</f>
        <v>=&gt;=</v>
      </c>
      <c r="E64" s="7">
        <f t="shared" si="0"/>
        <v>1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1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Q64">
        <f>SUMIF(Preferences!$D$3:$AM$3,AQ$9,F64:AO64)</f>
        <v>1</v>
      </c>
      <c r="AR64">
        <f>SUMIF(Preferences!$D$3:$AM$3,AR$9,F64:AO64)</f>
        <v>0</v>
      </c>
      <c r="AS64">
        <f>SUMIF(Preferences!$D$3:$AM$3,AS$9,F64:AO64)</f>
        <v>0</v>
      </c>
      <c r="AT64">
        <f>SUMIF(Preferences!$D$3:$AM$3,AT$9,F64:AO64)</f>
        <v>0</v>
      </c>
      <c r="AU64">
        <f>SUMIF(Preferences!$D$3:$AM$3,AU$9,F64:AO64)</f>
        <v>0</v>
      </c>
      <c r="AV64" s="6" t="str">
        <f>[1]!WB(AQ64,"&lt;=",1)</f>
        <v>=&lt;=</v>
      </c>
      <c r="AW64" s="6" t="str">
        <f>[1]!WB(AR64,"&lt;=",1)</f>
        <v>&lt;=</v>
      </c>
      <c r="AX64" s="6" t="str">
        <f>[1]!WB(AS64,"&lt;=",1)</f>
        <v>&lt;=</v>
      </c>
      <c r="AY64" s="6" t="str">
        <f>[1]!WB(AT64,"&lt;=",1)</f>
        <v>&lt;=</v>
      </c>
      <c r="AZ64" s="6" t="str">
        <f>[1]!WB(AU64,"&lt;=",1)</f>
        <v>&lt;=</v>
      </c>
      <c r="BB64">
        <f>SUMIF(Preferences!$D$1:$AM$1,BB$9,F64:AO64)</f>
        <v>0</v>
      </c>
      <c r="BC64">
        <f>SUMIF(Preferences!$D$1:$AM$1,BC$9,$F64:$AO64)</f>
        <v>0</v>
      </c>
      <c r="BD64" s="6" t="str">
        <f>[1]!WB(BB64,"&lt;=",1)</f>
        <v>&lt;=</v>
      </c>
      <c r="BE64" s="6" t="str">
        <f>[1]!WB(BC64,"&lt;=",1)</f>
        <v>&lt;=</v>
      </c>
    </row>
    <row r="65" spans="1:57" x14ac:dyDescent="0.2">
      <c r="A65"/>
      <c r="B65" s="1" t="str">
        <f>Preferences!A61</f>
        <v>Stdnt056</v>
      </c>
      <c r="C65" s="14">
        <f>Preferences!B61</f>
        <v>1</v>
      </c>
      <c r="D65" s="25" t="str">
        <f>[1]!WB(C65,"&gt;=",E65)</f>
        <v>=&gt;=</v>
      </c>
      <c r="E65" s="7">
        <f t="shared" si="0"/>
        <v>1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1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Q65">
        <f>SUMIF(Preferences!$D$3:$AM$3,AQ$9,F65:AO65)</f>
        <v>1</v>
      </c>
      <c r="AR65">
        <f>SUMIF(Preferences!$D$3:$AM$3,AR$9,F65:AO65)</f>
        <v>0</v>
      </c>
      <c r="AS65">
        <f>SUMIF(Preferences!$D$3:$AM$3,AS$9,F65:AO65)</f>
        <v>0</v>
      </c>
      <c r="AT65">
        <f>SUMIF(Preferences!$D$3:$AM$3,AT$9,F65:AO65)</f>
        <v>0</v>
      </c>
      <c r="AU65">
        <f>SUMIF(Preferences!$D$3:$AM$3,AU$9,F65:AO65)</f>
        <v>0</v>
      </c>
      <c r="AV65" s="6" t="str">
        <f>[1]!WB(AQ65,"&lt;=",1)</f>
        <v>=&lt;=</v>
      </c>
      <c r="AW65" s="6" t="str">
        <f>[1]!WB(AR65,"&lt;=",1)</f>
        <v>&lt;=</v>
      </c>
      <c r="AX65" s="6" t="str">
        <f>[1]!WB(AS65,"&lt;=",1)</f>
        <v>&lt;=</v>
      </c>
      <c r="AY65" s="6" t="str">
        <f>[1]!WB(AT65,"&lt;=",1)</f>
        <v>&lt;=</v>
      </c>
      <c r="AZ65" s="6" t="str">
        <f>[1]!WB(AU65,"&lt;=",1)</f>
        <v>&lt;=</v>
      </c>
      <c r="BB65">
        <f>SUMIF(Preferences!$D$1:$AM$1,BB$9,F65:AO65)</f>
        <v>0</v>
      </c>
      <c r="BC65">
        <f>SUMIF(Preferences!$D$1:$AM$1,BC$9,$F65:$AO65)</f>
        <v>0</v>
      </c>
      <c r="BD65" s="6" t="str">
        <f>[1]!WB(BB65,"&lt;=",1)</f>
        <v>&lt;=</v>
      </c>
      <c r="BE65" s="6" t="str">
        <f>[1]!WB(BC65,"&lt;=",1)</f>
        <v>&lt;=</v>
      </c>
    </row>
    <row r="66" spans="1:57" x14ac:dyDescent="0.2">
      <c r="A66"/>
      <c r="B66" s="1" t="str">
        <f>Preferences!A62</f>
        <v>Stdnt057</v>
      </c>
      <c r="C66" s="14">
        <f>Preferences!B62</f>
        <v>1</v>
      </c>
      <c r="D66" s="25" t="str">
        <f>[1]!WB(C66,"&gt;=",E66)</f>
        <v>=&gt;=</v>
      </c>
      <c r="E66" s="7">
        <f t="shared" si="0"/>
        <v>1</v>
      </c>
      <c r="F66" s="23">
        <v>0</v>
      </c>
      <c r="G66" s="23">
        <v>0</v>
      </c>
      <c r="H66" s="23">
        <v>0</v>
      </c>
      <c r="I66" s="23">
        <v>0</v>
      </c>
      <c r="J66" s="23">
        <v>1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Q66">
        <f>SUMIF(Preferences!$D$3:$AM$3,AQ$9,F66:AO66)</f>
        <v>0</v>
      </c>
      <c r="AR66">
        <f>SUMIF(Preferences!$D$3:$AM$3,AR$9,F66:AO66)</f>
        <v>0</v>
      </c>
      <c r="AS66">
        <f>SUMIF(Preferences!$D$3:$AM$3,AS$9,F66:AO66)</f>
        <v>1</v>
      </c>
      <c r="AT66">
        <f>SUMIF(Preferences!$D$3:$AM$3,AT$9,F66:AO66)</f>
        <v>0</v>
      </c>
      <c r="AU66">
        <f>SUMIF(Preferences!$D$3:$AM$3,AU$9,F66:AO66)</f>
        <v>0</v>
      </c>
      <c r="AV66" s="6" t="str">
        <f>[1]!WB(AQ66,"&lt;=",1)</f>
        <v>&lt;=</v>
      </c>
      <c r="AW66" s="6" t="str">
        <f>[1]!WB(AR66,"&lt;=",1)</f>
        <v>&lt;=</v>
      </c>
      <c r="AX66" s="6" t="str">
        <f>[1]!WB(AS66,"&lt;=",1)</f>
        <v>=&lt;=</v>
      </c>
      <c r="AY66" s="6" t="str">
        <f>[1]!WB(AT66,"&lt;=",1)</f>
        <v>&lt;=</v>
      </c>
      <c r="AZ66" s="6" t="str">
        <f>[1]!WB(AU66,"&lt;=",1)</f>
        <v>&lt;=</v>
      </c>
      <c r="BB66">
        <f>SUMIF(Preferences!$D$1:$AM$1,BB$9,F66:AO66)</f>
        <v>1</v>
      </c>
      <c r="BC66">
        <f>SUMIF(Preferences!$D$1:$AM$1,BC$9,$F66:$AO66)</f>
        <v>0</v>
      </c>
      <c r="BD66" s="6" t="str">
        <f>[1]!WB(BB66,"&lt;=",1)</f>
        <v>=&lt;=</v>
      </c>
      <c r="BE66" s="6" t="str">
        <f>[1]!WB(BC66,"&lt;=",1)</f>
        <v>&lt;=</v>
      </c>
    </row>
    <row r="67" spans="1:57" x14ac:dyDescent="0.2">
      <c r="A67"/>
      <c r="B67" s="1" t="str">
        <f>Preferences!A63</f>
        <v>Stdnt058</v>
      </c>
      <c r="C67" s="14">
        <f>Preferences!B63</f>
        <v>1</v>
      </c>
      <c r="D67" s="25" t="str">
        <f>[1]!WB(C67,"&gt;=",E67)</f>
        <v>=&gt;=</v>
      </c>
      <c r="E67" s="7">
        <f t="shared" si="0"/>
        <v>1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1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Q67">
        <f>SUMIF(Preferences!$D$3:$AM$3,AQ$9,F67:AO67)</f>
        <v>1</v>
      </c>
      <c r="AR67">
        <f>SUMIF(Preferences!$D$3:$AM$3,AR$9,F67:AO67)</f>
        <v>0</v>
      </c>
      <c r="AS67">
        <f>SUMIF(Preferences!$D$3:$AM$3,AS$9,F67:AO67)</f>
        <v>0</v>
      </c>
      <c r="AT67">
        <f>SUMIF(Preferences!$D$3:$AM$3,AT$9,F67:AO67)</f>
        <v>0</v>
      </c>
      <c r="AU67">
        <f>SUMIF(Preferences!$D$3:$AM$3,AU$9,F67:AO67)</f>
        <v>0</v>
      </c>
      <c r="AV67" s="6" t="str">
        <f>[1]!WB(AQ67,"&lt;=",1)</f>
        <v>=&lt;=</v>
      </c>
      <c r="AW67" s="6" t="str">
        <f>[1]!WB(AR67,"&lt;=",1)</f>
        <v>&lt;=</v>
      </c>
      <c r="AX67" s="6" t="str">
        <f>[1]!WB(AS67,"&lt;=",1)</f>
        <v>&lt;=</v>
      </c>
      <c r="AY67" s="6" t="str">
        <f>[1]!WB(AT67,"&lt;=",1)</f>
        <v>&lt;=</v>
      </c>
      <c r="AZ67" s="6" t="str">
        <f>[1]!WB(AU67,"&lt;=",1)</f>
        <v>&lt;=</v>
      </c>
      <c r="BB67">
        <f>SUMIF(Preferences!$D$1:$AM$1,BB$9,F67:AO67)</f>
        <v>0</v>
      </c>
      <c r="BC67">
        <f>SUMIF(Preferences!$D$1:$AM$1,BC$9,$F67:$AO67)</f>
        <v>0</v>
      </c>
      <c r="BD67" s="6" t="str">
        <f>[1]!WB(BB67,"&lt;=",1)</f>
        <v>&lt;=</v>
      </c>
      <c r="BE67" s="6" t="str">
        <f>[1]!WB(BC67,"&lt;=",1)</f>
        <v>&lt;=</v>
      </c>
    </row>
    <row r="68" spans="1:57" x14ac:dyDescent="0.2">
      <c r="A68"/>
      <c r="B68" s="1" t="str">
        <f>Preferences!A64</f>
        <v>Stdnt059</v>
      </c>
      <c r="C68" s="14">
        <f>Preferences!B64</f>
        <v>1</v>
      </c>
      <c r="D68" s="25" t="str">
        <f>[1]!WB(C68,"&gt;=",E68)</f>
        <v>=&gt;=</v>
      </c>
      <c r="E68" s="7">
        <f t="shared" si="0"/>
        <v>1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1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Q68">
        <f>SUMIF(Preferences!$D$3:$AM$3,AQ$9,F68:AO68)</f>
        <v>1</v>
      </c>
      <c r="AR68">
        <f>SUMIF(Preferences!$D$3:$AM$3,AR$9,F68:AO68)</f>
        <v>0</v>
      </c>
      <c r="AS68">
        <f>SUMIF(Preferences!$D$3:$AM$3,AS$9,F68:AO68)</f>
        <v>0</v>
      </c>
      <c r="AT68">
        <f>SUMIF(Preferences!$D$3:$AM$3,AT$9,F68:AO68)</f>
        <v>0</v>
      </c>
      <c r="AU68">
        <f>SUMIF(Preferences!$D$3:$AM$3,AU$9,F68:AO68)</f>
        <v>0</v>
      </c>
      <c r="AV68" s="6" t="str">
        <f>[1]!WB(AQ68,"&lt;=",1)</f>
        <v>=&lt;=</v>
      </c>
      <c r="AW68" s="6" t="str">
        <f>[1]!WB(AR68,"&lt;=",1)</f>
        <v>&lt;=</v>
      </c>
      <c r="AX68" s="6" t="str">
        <f>[1]!WB(AS68,"&lt;=",1)</f>
        <v>&lt;=</v>
      </c>
      <c r="AY68" s="6" t="str">
        <f>[1]!WB(AT68,"&lt;=",1)</f>
        <v>&lt;=</v>
      </c>
      <c r="AZ68" s="6" t="str">
        <f>[1]!WB(AU68,"&lt;=",1)</f>
        <v>&lt;=</v>
      </c>
      <c r="BB68">
        <f>SUMIF(Preferences!$D$1:$AM$1,BB$9,F68:AO68)</f>
        <v>0</v>
      </c>
      <c r="BC68">
        <f>SUMIF(Preferences!$D$1:$AM$1,BC$9,$F68:$AO68)</f>
        <v>0</v>
      </c>
      <c r="BD68" s="6" t="str">
        <f>[1]!WB(BB68,"&lt;=",1)</f>
        <v>&lt;=</v>
      </c>
      <c r="BE68" s="6" t="str">
        <f>[1]!WB(BC68,"&lt;=",1)</f>
        <v>&lt;=</v>
      </c>
    </row>
    <row r="69" spans="1:57" x14ac:dyDescent="0.2">
      <c r="A69"/>
      <c r="B69" s="1" t="str">
        <f>Preferences!A65</f>
        <v>Stdnt060</v>
      </c>
      <c r="C69" s="14">
        <f>Preferences!B65</f>
        <v>1</v>
      </c>
      <c r="D69" s="25" t="str">
        <f>[1]!WB(C69,"&gt;=",E69)</f>
        <v>=&gt;=</v>
      </c>
      <c r="E69" s="7">
        <f t="shared" si="0"/>
        <v>1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1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Q69">
        <f>SUMIF(Preferences!$D$3:$AM$3,AQ$9,F69:AO69)</f>
        <v>1</v>
      </c>
      <c r="AR69">
        <f>SUMIF(Preferences!$D$3:$AM$3,AR$9,F69:AO69)</f>
        <v>0</v>
      </c>
      <c r="AS69">
        <f>SUMIF(Preferences!$D$3:$AM$3,AS$9,F69:AO69)</f>
        <v>0</v>
      </c>
      <c r="AT69">
        <f>SUMIF(Preferences!$D$3:$AM$3,AT$9,F69:AO69)</f>
        <v>0</v>
      </c>
      <c r="AU69">
        <f>SUMIF(Preferences!$D$3:$AM$3,AU$9,F69:AO69)</f>
        <v>0</v>
      </c>
      <c r="AV69" s="6" t="str">
        <f>[1]!WB(AQ69,"&lt;=",1)</f>
        <v>=&lt;=</v>
      </c>
      <c r="AW69" s="6" t="str">
        <f>[1]!WB(AR69,"&lt;=",1)</f>
        <v>&lt;=</v>
      </c>
      <c r="AX69" s="6" t="str">
        <f>[1]!WB(AS69,"&lt;=",1)</f>
        <v>&lt;=</v>
      </c>
      <c r="AY69" s="6" t="str">
        <f>[1]!WB(AT69,"&lt;=",1)</f>
        <v>&lt;=</v>
      </c>
      <c r="AZ69" s="6" t="str">
        <f>[1]!WB(AU69,"&lt;=",1)</f>
        <v>&lt;=</v>
      </c>
      <c r="BB69">
        <f>SUMIF(Preferences!$D$1:$AM$1,BB$9,F69:AO69)</f>
        <v>0</v>
      </c>
      <c r="BC69">
        <f>SUMIF(Preferences!$D$1:$AM$1,BC$9,$F69:$AO69)</f>
        <v>0</v>
      </c>
      <c r="BD69" s="6" t="str">
        <f>[1]!WB(BB69,"&lt;=",1)</f>
        <v>&lt;=</v>
      </c>
      <c r="BE69" s="6" t="str">
        <f>[1]!WB(BC69,"&lt;=",1)</f>
        <v>&lt;=</v>
      </c>
    </row>
    <row r="70" spans="1:57" x14ac:dyDescent="0.2">
      <c r="A70"/>
      <c r="B70" s="1" t="str">
        <f>Preferences!A66</f>
        <v>Stdnt061</v>
      </c>
      <c r="C70" s="14">
        <f>Preferences!B66</f>
        <v>1</v>
      </c>
      <c r="D70" s="25" t="str">
        <f>[1]!WB(C70,"&gt;=",E70)</f>
        <v>=&gt;=</v>
      </c>
      <c r="E70" s="7">
        <f t="shared" si="0"/>
        <v>1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1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Q70">
        <f>SUMIF(Preferences!$D$3:$AM$3,AQ$9,F70:AO70)</f>
        <v>1</v>
      </c>
      <c r="AR70">
        <f>SUMIF(Preferences!$D$3:$AM$3,AR$9,F70:AO70)</f>
        <v>0</v>
      </c>
      <c r="AS70">
        <f>SUMIF(Preferences!$D$3:$AM$3,AS$9,F70:AO70)</f>
        <v>0</v>
      </c>
      <c r="AT70">
        <f>SUMIF(Preferences!$D$3:$AM$3,AT$9,F70:AO70)</f>
        <v>0</v>
      </c>
      <c r="AU70">
        <f>SUMIF(Preferences!$D$3:$AM$3,AU$9,F70:AO70)</f>
        <v>0</v>
      </c>
      <c r="AV70" s="6" t="str">
        <f>[1]!WB(AQ70,"&lt;=",1)</f>
        <v>=&lt;=</v>
      </c>
      <c r="AW70" s="6" t="str">
        <f>[1]!WB(AR70,"&lt;=",1)</f>
        <v>&lt;=</v>
      </c>
      <c r="AX70" s="6" t="str">
        <f>[1]!WB(AS70,"&lt;=",1)</f>
        <v>&lt;=</v>
      </c>
      <c r="AY70" s="6" t="str">
        <f>[1]!WB(AT70,"&lt;=",1)</f>
        <v>&lt;=</v>
      </c>
      <c r="AZ70" s="6" t="str">
        <f>[1]!WB(AU70,"&lt;=",1)</f>
        <v>&lt;=</v>
      </c>
      <c r="BB70">
        <f>SUMIF(Preferences!$D$1:$AM$1,BB$9,F70:AO70)</f>
        <v>0</v>
      </c>
      <c r="BC70">
        <f>SUMIF(Preferences!$D$1:$AM$1,BC$9,$F70:$AO70)</f>
        <v>0</v>
      </c>
      <c r="BD70" s="6" t="str">
        <f>[1]!WB(BB70,"&lt;=",1)</f>
        <v>&lt;=</v>
      </c>
      <c r="BE70" s="6" t="str">
        <f>[1]!WB(BC70,"&lt;=",1)</f>
        <v>&lt;=</v>
      </c>
    </row>
    <row r="71" spans="1:57" x14ac:dyDescent="0.2">
      <c r="A71"/>
      <c r="B71" s="1" t="str">
        <f>Preferences!A67</f>
        <v>Stdnt062</v>
      </c>
      <c r="C71" s="14">
        <f>Preferences!B67</f>
        <v>1</v>
      </c>
      <c r="D71" s="25" t="str">
        <f>[1]!WB(C71,"&gt;=",E71)</f>
        <v>=&gt;=</v>
      </c>
      <c r="E71" s="7">
        <f t="shared" si="0"/>
        <v>1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1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Q71">
        <f>SUMIF(Preferences!$D$3:$AM$3,AQ$9,F71:AO71)</f>
        <v>1</v>
      </c>
      <c r="AR71">
        <f>SUMIF(Preferences!$D$3:$AM$3,AR$9,F71:AO71)</f>
        <v>0</v>
      </c>
      <c r="AS71">
        <f>SUMIF(Preferences!$D$3:$AM$3,AS$9,F71:AO71)</f>
        <v>0</v>
      </c>
      <c r="AT71">
        <f>SUMIF(Preferences!$D$3:$AM$3,AT$9,F71:AO71)</f>
        <v>0</v>
      </c>
      <c r="AU71">
        <f>SUMIF(Preferences!$D$3:$AM$3,AU$9,F71:AO71)</f>
        <v>0</v>
      </c>
      <c r="AV71" s="6" t="str">
        <f>[1]!WB(AQ71,"&lt;=",1)</f>
        <v>=&lt;=</v>
      </c>
      <c r="AW71" s="6" t="str">
        <f>[1]!WB(AR71,"&lt;=",1)</f>
        <v>&lt;=</v>
      </c>
      <c r="AX71" s="6" t="str">
        <f>[1]!WB(AS71,"&lt;=",1)</f>
        <v>&lt;=</v>
      </c>
      <c r="AY71" s="6" t="str">
        <f>[1]!WB(AT71,"&lt;=",1)</f>
        <v>&lt;=</v>
      </c>
      <c r="AZ71" s="6" t="str">
        <f>[1]!WB(AU71,"&lt;=",1)</f>
        <v>&lt;=</v>
      </c>
      <c r="BB71">
        <f>SUMIF(Preferences!$D$1:$AM$1,BB$9,F71:AO71)</f>
        <v>0</v>
      </c>
      <c r="BC71">
        <f>SUMIF(Preferences!$D$1:$AM$1,BC$9,$F71:$AO71)</f>
        <v>0</v>
      </c>
      <c r="BD71" s="6" t="str">
        <f>[1]!WB(BB71,"&lt;=",1)</f>
        <v>&lt;=</v>
      </c>
      <c r="BE71" s="6" t="str">
        <f>[1]!WB(BC71,"&lt;=",1)</f>
        <v>&lt;=</v>
      </c>
    </row>
    <row r="72" spans="1:57" x14ac:dyDescent="0.2">
      <c r="A72"/>
      <c r="B72" s="1" t="str">
        <f>Preferences!A68</f>
        <v>Stdnt063</v>
      </c>
      <c r="C72" s="14">
        <f>Preferences!B68</f>
        <v>1</v>
      </c>
      <c r="D72" s="25" t="str">
        <f>[1]!WB(C72,"&gt;=",E72)</f>
        <v>=&gt;=</v>
      </c>
      <c r="E72" s="7">
        <f t="shared" si="0"/>
        <v>1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1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Q72">
        <f>SUMIF(Preferences!$D$3:$AM$3,AQ$9,F72:AO72)</f>
        <v>1</v>
      </c>
      <c r="AR72">
        <f>SUMIF(Preferences!$D$3:$AM$3,AR$9,F72:AO72)</f>
        <v>0</v>
      </c>
      <c r="AS72">
        <f>SUMIF(Preferences!$D$3:$AM$3,AS$9,F72:AO72)</f>
        <v>0</v>
      </c>
      <c r="AT72">
        <f>SUMIF(Preferences!$D$3:$AM$3,AT$9,F72:AO72)</f>
        <v>0</v>
      </c>
      <c r="AU72">
        <f>SUMIF(Preferences!$D$3:$AM$3,AU$9,F72:AO72)</f>
        <v>0</v>
      </c>
      <c r="AV72" s="6" t="str">
        <f>[1]!WB(AQ72,"&lt;=",1)</f>
        <v>=&lt;=</v>
      </c>
      <c r="AW72" s="6" t="str">
        <f>[1]!WB(AR72,"&lt;=",1)</f>
        <v>&lt;=</v>
      </c>
      <c r="AX72" s="6" t="str">
        <f>[1]!WB(AS72,"&lt;=",1)</f>
        <v>&lt;=</v>
      </c>
      <c r="AY72" s="6" t="str">
        <f>[1]!WB(AT72,"&lt;=",1)</f>
        <v>&lt;=</v>
      </c>
      <c r="AZ72" s="6" t="str">
        <f>[1]!WB(AU72,"&lt;=",1)</f>
        <v>&lt;=</v>
      </c>
      <c r="BB72">
        <f>SUMIF(Preferences!$D$1:$AM$1,BB$9,F72:AO72)</f>
        <v>0</v>
      </c>
      <c r="BC72">
        <f>SUMIF(Preferences!$D$1:$AM$1,BC$9,$F72:$AO72)</f>
        <v>0</v>
      </c>
      <c r="BD72" s="6" t="str">
        <f>[1]!WB(BB72,"&lt;=",1)</f>
        <v>&lt;=</v>
      </c>
      <c r="BE72" s="6" t="str">
        <f>[1]!WB(BC72,"&lt;=",1)</f>
        <v>&lt;=</v>
      </c>
    </row>
    <row r="73" spans="1:57" x14ac:dyDescent="0.2">
      <c r="A73"/>
      <c r="B73" s="1" t="str">
        <f>Preferences!A69</f>
        <v>Stdnt064</v>
      </c>
      <c r="C73" s="14">
        <f>Preferences!B69</f>
        <v>1</v>
      </c>
      <c r="D73" s="25" t="str">
        <f>[1]!WB(C73,"&gt;=",E73)</f>
        <v>=&gt;=</v>
      </c>
      <c r="E73" s="7">
        <f t="shared" si="0"/>
        <v>1</v>
      </c>
      <c r="F73" s="23">
        <v>0</v>
      </c>
      <c r="G73" s="23">
        <v>0</v>
      </c>
      <c r="H73" s="23">
        <v>1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Q73">
        <f>SUMIF(Preferences!$D$3:$AM$3,AQ$9,F73:AO73)</f>
        <v>0</v>
      </c>
      <c r="AR73">
        <f>SUMIF(Preferences!$D$3:$AM$3,AR$9,F73:AO73)</f>
        <v>0</v>
      </c>
      <c r="AS73">
        <f>SUMIF(Preferences!$D$3:$AM$3,AS$9,F73:AO73)</f>
        <v>0</v>
      </c>
      <c r="AT73">
        <f>SUMIF(Preferences!$D$3:$AM$3,AT$9,F73:AO73)</f>
        <v>1</v>
      </c>
      <c r="AU73">
        <f>SUMIF(Preferences!$D$3:$AM$3,AU$9,F73:AO73)</f>
        <v>0</v>
      </c>
      <c r="AV73" s="6" t="str">
        <f>[1]!WB(AQ73,"&lt;=",1)</f>
        <v>&lt;=</v>
      </c>
      <c r="AW73" s="6" t="str">
        <f>[1]!WB(AR73,"&lt;=",1)</f>
        <v>&lt;=</v>
      </c>
      <c r="AX73" s="6" t="str">
        <f>[1]!WB(AS73,"&lt;=",1)</f>
        <v>&lt;=</v>
      </c>
      <c r="AY73" s="6" t="str">
        <f>[1]!WB(AT73,"&lt;=",1)</f>
        <v>=&lt;=</v>
      </c>
      <c r="AZ73" s="6" t="str">
        <f>[1]!WB(AU73,"&lt;=",1)</f>
        <v>&lt;=</v>
      </c>
      <c r="BB73">
        <f>SUMIF(Preferences!$D$1:$AM$1,BB$9,F73:AO73)</f>
        <v>0</v>
      </c>
      <c r="BC73">
        <f>SUMIF(Preferences!$D$1:$AM$1,BC$9,$F73:$AO73)</f>
        <v>0</v>
      </c>
      <c r="BD73" s="6" t="str">
        <f>[1]!WB(BB73,"&lt;=",1)</f>
        <v>&lt;=</v>
      </c>
      <c r="BE73" s="6" t="str">
        <f>[1]!WB(BC73,"&lt;=",1)</f>
        <v>&lt;=</v>
      </c>
    </row>
    <row r="74" spans="1:57" x14ac:dyDescent="0.2">
      <c r="A74"/>
      <c r="B74" s="1" t="str">
        <f>Preferences!A70</f>
        <v>Stdnt065</v>
      </c>
      <c r="C74" s="14">
        <f>Preferences!B70</f>
        <v>1</v>
      </c>
      <c r="D74" s="25" t="str">
        <f>[1]!WB(C74,"&gt;=",E74)</f>
        <v>=&gt;=</v>
      </c>
      <c r="E74" s="7">
        <f t="shared" ref="E74:E137" si="1">SUM(F74:AO74)</f>
        <v>1</v>
      </c>
      <c r="F74" s="23">
        <v>0</v>
      </c>
      <c r="G74" s="23">
        <v>0</v>
      </c>
      <c r="H74" s="23">
        <v>0</v>
      </c>
      <c r="I74" s="23">
        <v>1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Q74">
        <f>SUMIF(Preferences!$D$3:$AM$3,AQ$9,F74:AO74)</f>
        <v>1</v>
      </c>
      <c r="AR74">
        <f>SUMIF(Preferences!$D$3:$AM$3,AR$9,F74:AO74)</f>
        <v>0</v>
      </c>
      <c r="AS74">
        <f>SUMIF(Preferences!$D$3:$AM$3,AS$9,F74:AO74)</f>
        <v>0</v>
      </c>
      <c r="AT74">
        <f>SUMIF(Preferences!$D$3:$AM$3,AT$9,F74:AO74)</f>
        <v>0</v>
      </c>
      <c r="AU74">
        <f>SUMIF(Preferences!$D$3:$AM$3,AU$9,F74:AO74)</f>
        <v>0</v>
      </c>
      <c r="AV74" s="6" t="str">
        <f>[1]!WB(AQ74,"&lt;=",1)</f>
        <v>=&lt;=</v>
      </c>
      <c r="AW74" s="6" t="str">
        <f>[1]!WB(AR74,"&lt;=",1)</f>
        <v>&lt;=</v>
      </c>
      <c r="AX74" s="6" t="str">
        <f>[1]!WB(AS74,"&lt;=",1)</f>
        <v>&lt;=</v>
      </c>
      <c r="AY74" s="6" t="str">
        <f>[1]!WB(AT74,"&lt;=",1)</f>
        <v>&lt;=</v>
      </c>
      <c r="AZ74" s="6" t="str">
        <f>[1]!WB(AU74,"&lt;=",1)</f>
        <v>&lt;=</v>
      </c>
      <c r="BB74">
        <f>SUMIF(Preferences!$D$1:$AM$1,BB$9,F74:AO74)</f>
        <v>1</v>
      </c>
      <c r="BC74">
        <f>SUMIF(Preferences!$D$1:$AM$1,BC$9,$F74:$AO74)</f>
        <v>0</v>
      </c>
      <c r="BD74" s="6" t="str">
        <f>[1]!WB(BB74,"&lt;=",1)</f>
        <v>=&lt;=</v>
      </c>
      <c r="BE74" s="6" t="str">
        <f>[1]!WB(BC74,"&lt;=",1)</f>
        <v>&lt;=</v>
      </c>
    </row>
    <row r="75" spans="1:57" x14ac:dyDescent="0.2">
      <c r="A75"/>
      <c r="B75" s="1" t="str">
        <f>Preferences!A71</f>
        <v>Stdnt066</v>
      </c>
      <c r="C75" s="14">
        <f>Preferences!B71</f>
        <v>1</v>
      </c>
      <c r="D75" s="25" t="str">
        <f>[1]!WB(C75,"&gt;=",E75)</f>
        <v>=&gt;=</v>
      </c>
      <c r="E75" s="7">
        <f t="shared" si="1"/>
        <v>1</v>
      </c>
      <c r="F75" s="23">
        <v>0</v>
      </c>
      <c r="G75" s="23">
        <v>0</v>
      </c>
      <c r="H75" s="23">
        <v>1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Q75">
        <f>SUMIF(Preferences!$D$3:$AM$3,AQ$9,F75:AO75)</f>
        <v>0</v>
      </c>
      <c r="AR75">
        <f>SUMIF(Preferences!$D$3:$AM$3,AR$9,F75:AO75)</f>
        <v>0</v>
      </c>
      <c r="AS75">
        <f>SUMIF(Preferences!$D$3:$AM$3,AS$9,F75:AO75)</f>
        <v>0</v>
      </c>
      <c r="AT75">
        <f>SUMIF(Preferences!$D$3:$AM$3,AT$9,F75:AO75)</f>
        <v>1</v>
      </c>
      <c r="AU75">
        <f>SUMIF(Preferences!$D$3:$AM$3,AU$9,F75:AO75)</f>
        <v>0</v>
      </c>
      <c r="AV75" s="6" t="str">
        <f>[1]!WB(AQ75,"&lt;=",1)</f>
        <v>&lt;=</v>
      </c>
      <c r="AW75" s="6" t="str">
        <f>[1]!WB(AR75,"&lt;=",1)</f>
        <v>&lt;=</v>
      </c>
      <c r="AX75" s="6" t="str">
        <f>[1]!WB(AS75,"&lt;=",1)</f>
        <v>&lt;=</v>
      </c>
      <c r="AY75" s="6" t="str">
        <f>[1]!WB(AT75,"&lt;=",1)</f>
        <v>=&lt;=</v>
      </c>
      <c r="AZ75" s="6" t="str">
        <f>[1]!WB(AU75,"&lt;=",1)</f>
        <v>&lt;=</v>
      </c>
      <c r="BB75">
        <f>SUMIF(Preferences!$D$1:$AM$1,BB$9,F75:AO75)</f>
        <v>0</v>
      </c>
      <c r="BC75">
        <f>SUMIF(Preferences!$D$1:$AM$1,BC$9,$F75:$AO75)</f>
        <v>0</v>
      </c>
      <c r="BD75" s="6" t="str">
        <f>[1]!WB(BB75,"&lt;=",1)</f>
        <v>&lt;=</v>
      </c>
      <c r="BE75" s="6" t="str">
        <f>[1]!WB(BC75,"&lt;=",1)</f>
        <v>&lt;=</v>
      </c>
    </row>
    <row r="76" spans="1:57" x14ac:dyDescent="0.2">
      <c r="A76"/>
      <c r="B76" s="1" t="str">
        <f>Preferences!A72</f>
        <v>Stdnt067</v>
      </c>
      <c r="C76" s="14">
        <f>Preferences!B72</f>
        <v>1</v>
      </c>
      <c r="D76" s="25" t="str">
        <f>[1]!WB(C76,"&gt;=",E76)</f>
        <v>=&gt;=</v>
      </c>
      <c r="E76" s="7">
        <f t="shared" si="1"/>
        <v>1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1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Q76">
        <f>SUMIF(Preferences!$D$3:$AM$3,AQ$9,F76:AO76)</f>
        <v>1</v>
      </c>
      <c r="AR76">
        <f>SUMIF(Preferences!$D$3:$AM$3,AR$9,F76:AO76)</f>
        <v>0</v>
      </c>
      <c r="AS76">
        <f>SUMIF(Preferences!$D$3:$AM$3,AS$9,F76:AO76)</f>
        <v>0</v>
      </c>
      <c r="AT76">
        <f>SUMIF(Preferences!$D$3:$AM$3,AT$9,F76:AO76)</f>
        <v>0</v>
      </c>
      <c r="AU76">
        <f>SUMIF(Preferences!$D$3:$AM$3,AU$9,F76:AO76)</f>
        <v>0</v>
      </c>
      <c r="AV76" s="6" t="str">
        <f>[1]!WB(AQ76,"&lt;=",1)</f>
        <v>=&lt;=</v>
      </c>
      <c r="AW76" s="6" t="str">
        <f>[1]!WB(AR76,"&lt;=",1)</f>
        <v>&lt;=</v>
      </c>
      <c r="AX76" s="6" t="str">
        <f>[1]!WB(AS76,"&lt;=",1)</f>
        <v>&lt;=</v>
      </c>
      <c r="AY76" s="6" t="str">
        <f>[1]!WB(AT76,"&lt;=",1)</f>
        <v>&lt;=</v>
      </c>
      <c r="AZ76" s="6" t="str">
        <f>[1]!WB(AU76,"&lt;=",1)</f>
        <v>&lt;=</v>
      </c>
      <c r="BB76">
        <f>SUMIF(Preferences!$D$1:$AM$1,BB$9,F76:AO76)</f>
        <v>0</v>
      </c>
      <c r="BC76">
        <f>SUMIF(Preferences!$D$1:$AM$1,BC$9,$F76:$AO76)</f>
        <v>0</v>
      </c>
      <c r="BD76" s="6" t="str">
        <f>[1]!WB(BB76,"&lt;=",1)</f>
        <v>&lt;=</v>
      </c>
      <c r="BE76" s="6" t="str">
        <f>[1]!WB(BC76,"&lt;=",1)</f>
        <v>&lt;=</v>
      </c>
    </row>
    <row r="77" spans="1:57" x14ac:dyDescent="0.2">
      <c r="A77"/>
      <c r="B77" s="1" t="str">
        <f>Preferences!A73</f>
        <v>Stdnt068</v>
      </c>
      <c r="C77" s="14">
        <f>Preferences!B73</f>
        <v>1</v>
      </c>
      <c r="D77" s="25" t="str">
        <f>[1]!WB(C77,"&gt;=",E77)</f>
        <v>=&gt;=</v>
      </c>
      <c r="E77" s="7">
        <f t="shared" si="1"/>
        <v>1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1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Q77">
        <f>SUMIF(Preferences!$D$3:$AM$3,AQ$9,F77:AO77)</f>
        <v>0</v>
      </c>
      <c r="AR77">
        <f>SUMIF(Preferences!$D$3:$AM$3,AR$9,F77:AO77)</f>
        <v>0</v>
      </c>
      <c r="AS77">
        <f>SUMIF(Preferences!$D$3:$AM$3,AS$9,F77:AO77)</f>
        <v>0</v>
      </c>
      <c r="AT77">
        <f>SUMIF(Preferences!$D$3:$AM$3,AT$9,F77:AO77)</f>
        <v>1</v>
      </c>
      <c r="AU77">
        <f>SUMIF(Preferences!$D$3:$AM$3,AU$9,F77:AO77)</f>
        <v>0</v>
      </c>
      <c r="AV77" s="6" t="str">
        <f>[1]!WB(AQ77,"&lt;=",1)</f>
        <v>&lt;=</v>
      </c>
      <c r="AW77" s="6" t="str">
        <f>[1]!WB(AR77,"&lt;=",1)</f>
        <v>&lt;=</v>
      </c>
      <c r="AX77" s="6" t="str">
        <f>[1]!WB(AS77,"&lt;=",1)</f>
        <v>&lt;=</v>
      </c>
      <c r="AY77" s="6" t="str">
        <f>[1]!WB(AT77,"&lt;=",1)</f>
        <v>=&lt;=</v>
      </c>
      <c r="AZ77" s="6" t="str">
        <f>[1]!WB(AU77,"&lt;=",1)</f>
        <v>&lt;=</v>
      </c>
      <c r="BB77">
        <f>SUMIF(Preferences!$D$1:$AM$1,BB$9,F77:AO77)</f>
        <v>0</v>
      </c>
      <c r="BC77">
        <f>SUMIF(Preferences!$D$1:$AM$1,BC$9,$F77:$AO77)</f>
        <v>0</v>
      </c>
      <c r="BD77" s="6" t="str">
        <f>[1]!WB(BB77,"&lt;=",1)</f>
        <v>&lt;=</v>
      </c>
      <c r="BE77" s="6" t="str">
        <f>[1]!WB(BC77,"&lt;=",1)</f>
        <v>&lt;=</v>
      </c>
    </row>
    <row r="78" spans="1:57" x14ac:dyDescent="0.2">
      <c r="A78"/>
      <c r="B78" s="1" t="str">
        <f>Preferences!A74</f>
        <v>Stdnt069</v>
      </c>
      <c r="C78" s="14">
        <f>Preferences!B74</f>
        <v>1</v>
      </c>
      <c r="D78" s="25" t="str">
        <f>[1]!WB(C78,"&gt;=",E78)</f>
        <v>=&gt;=</v>
      </c>
      <c r="E78" s="7">
        <f t="shared" si="1"/>
        <v>1</v>
      </c>
      <c r="F78" s="23">
        <v>0</v>
      </c>
      <c r="G78" s="23">
        <v>0</v>
      </c>
      <c r="H78" s="23">
        <v>0</v>
      </c>
      <c r="I78" s="23">
        <v>1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Q78">
        <f>SUMIF(Preferences!$D$3:$AM$3,AQ$9,F78:AO78)</f>
        <v>1</v>
      </c>
      <c r="AR78">
        <f>SUMIF(Preferences!$D$3:$AM$3,AR$9,F78:AO78)</f>
        <v>0</v>
      </c>
      <c r="AS78">
        <f>SUMIF(Preferences!$D$3:$AM$3,AS$9,F78:AO78)</f>
        <v>0</v>
      </c>
      <c r="AT78">
        <f>SUMIF(Preferences!$D$3:$AM$3,AT$9,F78:AO78)</f>
        <v>0</v>
      </c>
      <c r="AU78">
        <f>SUMIF(Preferences!$D$3:$AM$3,AU$9,F78:AO78)</f>
        <v>0</v>
      </c>
      <c r="AV78" s="6" t="str">
        <f>[1]!WB(AQ78,"&lt;=",1)</f>
        <v>=&lt;=</v>
      </c>
      <c r="AW78" s="6" t="str">
        <f>[1]!WB(AR78,"&lt;=",1)</f>
        <v>&lt;=</v>
      </c>
      <c r="AX78" s="6" t="str">
        <f>[1]!WB(AS78,"&lt;=",1)</f>
        <v>&lt;=</v>
      </c>
      <c r="AY78" s="6" t="str">
        <f>[1]!WB(AT78,"&lt;=",1)</f>
        <v>&lt;=</v>
      </c>
      <c r="AZ78" s="6" t="str">
        <f>[1]!WB(AU78,"&lt;=",1)</f>
        <v>&lt;=</v>
      </c>
      <c r="BB78">
        <f>SUMIF(Preferences!$D$1:$AM$1,BB$9,F78:AO78)</f>
        <v>1</v>
      </c>
      <c r="BC78">
        <f>SUMIF(Preferences!$D$1:$AM$1,BC$9,$F78:$AO78)</f>
        <v>0</v>
      </c>
      <c r="BD78" s="6" t="str">
        <f>[1]!WB(BB78,"&lt;=",1)</f>
        <v>=&lt;=</v>
      </c>
      <c r="BE78" s="6" t="str">
        <f>[1]!WB(BC78,"&lt;=",1)</f>
        <v>&lt;=</v>
      </c>
    </row>
    <row r="79" spans="1:57" x14ac:dyDescent="0.2">
      <c r="A79"/>
      <c r="B79" s="1" t="str">
        <f>Preferences!A75</f>
        <v>Stdnt070</v>
      </c>
      <c r="C79" s="14">
        <f>Preferences!B75</f>
        <v>1</v>
      </c>
      <c r="D79" s="25" t="str">
        <f>[1]!WB(C79,"&gt;=",E79)</f>
        <v>=&gt;=</v>
      </c>
      <c r="E79" s="7">
        <f t="shared" si="1"/>
        <v>1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1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Q79">
        <f>SUMIF(Preferences!$D$3:$AM$3,AQ$9,F79:AO79)</f>
        <v>0</v>
      </c>
      <c r="AR79">
        <f>SUMIF(Preferences!$D$3:$AM$3,AR$9,F79:AO79)</f>
        <v>0</v>
      </c>
      <c r="AS79">
        <f>SUMIF(Preferences!$D$3:$AM$3,AS$9,F79:AO79)</f>
        <v>1</v>
      </c>
      <c r="AT79">
        <f>SUMIF(Preferences!$D$3:$AM$3,AT$9,F79:AO79)</f>
        <v>0</v>
      </c>
      <c r="AU79">
        <f>SUMIF(Preferences!$D$3:$AM$3,AU$9,F79:AO79)</f>
        <v>0</v>
      </c>
      <c r="AV79" s="6" t="str">
        <f>[1]!WB(AQ79,"&lt;=",1)</f>
        <v>&lt;=</v>
      </c>
      <c r="AW79" s="6" t="str">
        <f>[1]!WB(AR79,"&lt;=",1)</f>
        <v>&lt;=</v>
      </c>
      <c r="AX79" s="6" t="str">
        <f>[1]!WB(AS79,"&lt;=",1)</f>
        <v>=&lt;=</v>
      </c>
      <c r="AY79" s="6" t="str">
        <f>[1]!WB(AT79,"&lt;=",1)</f>
        <v>&lt;=</v>
      </c>
      <c r="AZ79" s="6" t="str">
        <f>[1]!WB(AU79,"&lt;=",1)</f>
        <v>&lt;=</v>
      </c>
      <c r="BB79">
        <f>SUMIF(Preferences!$D$1:$AM$1,BB$9,F79:AO79)</f>
        <v>0</v>
      </c>
      <c r="BC79">
        <f>SUMIF(Preferences!$D$1:$AM$1,BC$9,$F79:$AO79)</f>
        <v>0</v>
      </c>
      <c r="BD79" s="6" t="str">
        <f>[1]!WB(BB79,"&lt;=",1)</f>
        <v>&lt;=</v>
      </c>
      <c r="BE79" s="6" t="str">
        <f>[1]!WB(BC79,"&lt;=",1)</f>
        <v>&lt;=</v>
      </c>
    </row>
    <row r="80" spans="1:57" x14ac:dyDescent="0.2">
      <c r="A80"/>
      <c r="B80" s="1" t="str">
        <f>Preferences!A76</f>
        <v>Stdnt071</v>
      </c>
      <c r="C80" s="14">
        <f>Preferences!B76</f>
        <v>1</v>
      </c>
      <c r="D80" s="25" t="str">
        <f>[1]!WB(C80,"&gt;=",E80)</f>
        <v>=&gt;=</v>
      </c>
      <c r="E80" s="7">
        <f t="shared" si="1"/>
        <v>1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1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Q80">
        <f>SUMIF(Preferences!$D$3:$AM$3,AQ$9,F80:AO80)</f>
        <v>0</v>
      </c>
      <c r="AR80">
        <f>SUMIF(Preferences!$D$3:$AM$3,AR$9,F80:AO80)</f>
        <v>0</v>
      </c>
      <c r="AS80">
        <f>SUMIF(Preferences!$D$3:$AM$3,AS$9,F80:AO80)</f>
        <v>1</v>
      </c>
      <c r="AT80">
        <f>SUMIF(Preferences!$D$3:$AM$3,AT$9,F80:AO80)</f>
        <v>0</v>
      </c>
      <c r="AU80">
        <f>SUMIF(Preferences!$D$3:$AM$3,AU$9,F80:AO80)</f>
        <v>0</v>
      </c>
      <c r="AV80" s="6" t="str">
        <f>[1]!WB(AQ80,"&lt;=",1)</f>
        <v>&lt;=</v>
      </c>
      <c r="AW80" s="6" t="str">
        <f>[1]!WB(AR80,"&lt;=",1)</f>
        <v>&lt;=</v>
      </c>
      <c r="AX80" s="6" t="str">
        <f>[1]!WB(AS80,"&lt;=",1)</f>
        <v>=&lt;=</v>
      </c>
      <c r="AY80" s="6" t="str">
        <f>[1]!WB(AT80,"&lt;=",1)</f>
        <v>&lt;=</v>
      </c>
      <c r="AZ80" s="6" t="str">
        <f>[1]!WB(AU80,"&lt;=",1)</f>
        <v>&lt;=</v>
      </c>
      <c r="BB80">
        <f>SUMIF(Preferences!$D$1:$AM$1,BB$9,F80:AO80)</f>
        <v>0</v>
      </c>
      <c r="BC80">
        <f>SUMIF(Preferences!$D$1:$AM$1,BC$9,$F80:$AO80)</f>
        <v>0</v>
      </c>
      <c r="BD80" s="6" t="str">
        <f>[1]!WB(BB80,"&lt;=",1)</f>
        <v>&lt;=</v>
      </c>
      <c r="BE80" s="6" t="str">
        <f>[1]!WB(BC80,"&lt;=",1)</f>
        <v>&lt;=</v>
      </c>
    </row>
    <row r="81" spans="1:57" x14ac:dyDescent="0.2">
      <c r="A81"/>
      <c r="B81" s="1" t="str">
        <f>Preferences!A77</f>
        <v>Stdnt072</v>
      </c>
      <c r="C81" s="14">
        <f>Preferences!B77</f>
        <v>2</v>
      </c>
      <c r="D81" s="25" t="str">
        <f>[1]!WB(C81,"&gt;=",E81)</f>
        <v>=&gt;=</v>
      </c>
      <c r="E81" s="7">
        <f t="shared" si="1"/>
        <v>2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1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1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Q81">
        <f>SUMIF(Preferences!$D$3:$AM$3,AQ$9,F81:AO81)</f>
        <v>1</v>
      </c>
      <c r="AR81">
        <f>SUMIF(Preferences!$D$3:$AM$3,AR$9,F81:AO81)</f>
        <v>0</v>
      </c>
      <c r="AS81">
        <f>SUMIF(Preferences!$D$3:$AM$3,AS$9,F81:AO81)</f>
        <v>1</v>
      </c>
      <c r="AT81">
        <f>SUMIF(Preferences!$D$3:$AM$3,AT$9,F81:AO81)</f>
        <v>0</v>
      </c>
      <c r="AU81">
        <f>SUMIF(Preferences!$D$3:$AM$3,AU$9,F81:AO81)</f>
        <v>0</v>
      </c>
      <c r="AV81" s="6" t="str">
        <f>[1]!WB(AQ81,"&lt;=",1)</f>
        <v>=&lt;=</v>
      </c>
      <c r="AW81" s="6" t="str">
        <f>[1]!WB(AR81,"&lt;=",1)</f>
        <v>&lt;=</v>
      </c>
      <c r="AX81" s="6" t="str">
        <f>[1]!WB(AS81,"&lt;=",1)</f>
        <v>=&lt;=</v>
      </c>
      <c r="AY81" s="6" t="str">
        <f>[1]!WB(AT81,"&lt;=",1)</f>
        <v>&lt;=</v>
      </c>
      <c r="AZ81" s="6" t="str">
        <f>[1]!WB(AU81,"&lt;=",1)</f>
        <v>&lt;=</v>
      </c>
      <c r="BB81">
        <f>SUMIF(Preferences!$D$1:$AM$1,BB$9,F81:AO81)</f>
        <v>0</v>
      </c>
      <c r="BC81">
        <f>SUMIF(Preferences!$D$1:$AM$1,BC$9,$F81:$AO81)</f>
        <v>0</v>
      </c>
      <c r="BD81" s="6" t="str">
        <f>[1]!WB(BB81,"&lt;=",1)</f>
        <v>&lt;=</v>
      </c>
      <c r="BE81" s="6" t="str">
        <f>[1]!WB(BC81,"&lt;=",1)</f>
        <v>&lt;=</v>
      </c>
    </row>
    <row r="82" spans="1:57" x14ac:dyDescent="0.2">
      <c r="A82"/>
      <c r="B82" s="1" t="str">
        <f>Preferences!A78</f>
        <v>Stdnt073</v>
      </c>
      <c r="C82" s="14">
        <f>Preferences!B78</f>
        <v>1</v>
      </c>
      <c r="D82" s="25" t="str">
        <f>[1]!WB(C82,"&gt;=",E82)</f>
        <v>=&gt;=</v>
      </c>
      <c r="E82" s="7">
        <f t="shared" si="1"/>
        <v>1</v>
      </c>
      <c r="F82" s="23">
        <v>0</v>
      </c>
      <c r="G82" s="23">
        <v>0</v>
      </c>
      <c r="H82" s="23">
        <v>0</v>
      </c>
      <c r="I82" s="23">
        <v>1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Q82">
        <f>SUMIF(Preferences!$D$3:$AM$3,AQ$9,F82:AO82)</f>
        <v>1</v>
      </c>
      <c r="AR82">
        <f>SUMIF(Preferences!$D$3:$AM$3,AR$9,F82:AO82)</f>
        <v>0</v>
      </c>
      <c r="AS82">
        <f>SUMIF(Preferences!$D$3:$AM$3,AS$9,F82:AO82)</f>
        <v>0</v>
      </c>
      <c r="AT82">
        <f>SUMIF(Preferences!$D$3:$AM$3,AT$9,F82:AO82)</f>
        <v>0</v>
      </c>
      <c r="AU82">
        <f>SUMIF(Preferences!$D$3:$AM$3,AU$9,F82:AO82)</f>
        <v>0</v>
      </c>
      <c r="AV82" s="6" t="str">
        <f>[1]!WB(AQ82,"&lt;=",1)</f>
        <v>=&lt;=</v>
      </c>
      <c r="AW82" s="6" t="str">
        <f>[1]!WB(AR82,"&lt;=",1)</f>
        <v>&lt;=</v>
      </c>
      <c r="AX82" s="6" t="str">
        <f>[1]!WB(AS82,"&lt;=",1)</f>
        <v>&lt;=</v>
      </c>
      <c r="AY82" s="6" t="str">
        <f>[1]!WB(AT82,"&lt;=",1)</f>
        <v>&lt;=</v>
      </c>
      <c r="AZ82" s="6" t="str">
        <f>[1]!WB(AU82,"&lt;=",1)</f>
        <v>&lt;=</v>
      </c>
      <c r="BB82">
        <f>SUMIF(Preferences!$D$1:$AM$1,BB$9,F82:AO82)</f>
        <v>1</v>
      </c>
      <c r="BC82">
        <f>SUMIF(Preferences!$D$1:$AM$1,BC$9,$F82:$AO82)</f>
        <v>0</v>
      </c>
      <c r="BD82" s="6" t="str">
        <f>[1]!WB(BB82,"&lt;=",1)</f>
        <v>=&lt;=</v>
      </c>
      <c r="BE82" s="6" t="str">
        <f>[1]!WB(BC82,"&lt;=",1)</f>
        <v>&lt;=</v>
      </c>
    </row>
    <row r="83" spans="1:57" x14ac:dyDescent="0.2">
      <c r="A83"/>
      <c r="B83" s="1" t="str">
        <f>Preferences!A79</f>
        <v>Stdnt074</v>
      </c>
      <c r="C83" s="14">
        <f>Preferences!B79</f>
        <v>1</v>
      </c>
      <c r="D83" s="25" t="str">
        <f>[1]!WB(C83,"&gt;=",E83)</f>
        <v>=&gt;=</v>
      </c>
      <c r="E83" s="7">
        <f t="shared" si="1"/>
        <v>1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1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Q83">
        <f>SUMIF(Preferences!$D$3:$AM$3,AQ$9,F83:AO83)</f>
        <v>1</v>
      </c>
      <c r="AR83">
        <f>SUMIF(Preferences!$D$3:$AM$3,AR$9,F83:AO83)</f>
        <v>0</v>
      </c>
      <c r="AS83">
        <f>SUMIF(Preferences!$D$3:$AM$3,AS$9,F83:AO83)</f>
        <v>0</v>
      </c>
      <c r="AT83">
        <f>SUMIF(Preferences!$D$3:$AM$3,AT$9,F83:AO83)</f>
        <v>0</v>
      </c>
      <c r="AU83">
        <f>SUMIF(Preferences!$D$3:$AM$3,AU$9,F83:AO83)</f>
        <v>0</v>
      </c>
      <c r="AV83" s="6" t="str">
        <f>[1]!WB(AQ83,"&lt;=",1)</f>
        <v>=&lt;=</v>
      </c>
      <c r="AW83" s="6" t="str">
        <f>[1]!WB(AR83,"&lt;=",1)</f>
        <v>&lt;=</v>
      </c>
      <c r="AX83" s="6" t="str">
        <f>[1]!WB(AS83,"&lt;=",1)</f>
        <v>&lt;=</v>
      </c>
      <c r="AY83" s="6" t="str">
        <f>[1]!WB(AT83,"&lt;=",1)</f>
        <v>&lt;=</v>
      </c>
      <c r="AZ83" s="6" t="str">
        <f>[1]!WB(AU83,"&lt;=",1)</f>
        <v>&lt;=</v>
      </c>
      <c r="BB83">
        <f>SUMIF(Preferences!$D$1:$AM$1,BB$9,F83:AO83)</f>
        <v>0</v>
      </c>
      <c r="BC83">
        <f>SUMIF(Preferences!$D$1:$AM$1,BC$9,$F83:$AO83)</f>
        <v>0</v>
      </c>
      <c r="BD83" s="6" t="str">
        <f>[1]!WB(BB83,"&lt;=",1)</f>
        <v>&lt;=</v>
      </c>
      <c r="BE83" s="6" t="str">
        <f>[1]!WB(BC83,"&lt;=",1)</f>
        <v>&lt;=</v>
      </c>
    </row>
    <row r="84" spans="1:57" x14ac:dyDescent="0.2">
      <c r="A84"/>
      <c r="B84" s="1" t="str">
        <f>Preferences!A80</f>
        <v>Stdnt075</v>
      </c>
      <c r="C84" s="14">
        <f>Preferences!B80</f>
        <v>1</v>
      </c>
      <c r="D84" s="25" t="str">
        <f>[1]!WB(C84,"&gt;=",E84)</f>
        <v>=&gt;=</v>
      </c>
      <c r="E84" s="7">
        <f t="shared" si="1"/>
        <v>1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1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  <c r="AM84" s="23">
        <v>0</v>
      </c>
      <c r="AN84" s="23">
        <v>0</v>
      </c>
      <c r="AO84" s="23">
        <v>0</v>
      </c>
      <c r="AQ84">
        <f>SUMIF(Preferences!$D$3:$AM$3,AQ$9,F84:AO84)</f>
        <v>1</v>
      </c>
      <c r="AR84">
        <f>SUMIF(Preferences!$D$3:$AM$3,AR$9,F84:AO84)</f>
        <v>0</v>
      </c>
      <c r="AS84">
        <f>SUMIF(Preferences!$D$3:$AM$3,AS$9,F84:AO84)</f>
        <v>0</v>
      </c>
      <c r="AT84">
        <f>SUMIF(Preferences!$D$3:$AM$3,AT$9,F84:AO84)</f>
        <v>0</v>
      </c>
      <c r="AU84">
        <f>SUMIF(Preferences!$D$3:$AM$3,AU$9,F84:AO84)</f>
        <v>0</v>
      </c>
      <c r="AV84" s="6" t="str">
        <f>[1]!WB(AQ84,"&lt;=",1)</f>
        <v>=&lt;=</v>
      </c>
      <c r="AW84" s="6" t="str">
        <f>[1]!WB(AR84,"&lt;=",1)</f>
        <v>&lt;=</v>
      </c>
      <c r="AX84" s="6" t="str">
        <f>[1]!WB(AS84,"&lt;=",1)</f>
        <v>&lt;=</v>
      </c>
      <c r="AY84" s="6" t="str">
        <f>[1]!WB(AT84,"&lt;=",1)</f>
        <v>&lt;=</v>
      </c>
      <c r="AZ84" s="6" t="str">
        <f>[1]!WB(AU84,"&lt;=",1)</f>
        <v>&lt;=</v>
      </c>
      <c r="BB84">
        <f>SUMIF(Preferences!$D$1:$AM$1,BB$9,F84:AO84)</f>
        <v>0</v>
      </c>
      <c r="BC84">
        <f>SUMIF(Preferences!$D$1:$AM$1,BC$9,$F84:$AO84)</f>
        <v>0</v>
      </c>
      <c r="BD84" s="6" t="str">
        <f>[1]!WB(BB84,"&lt;=",1)</f>
        <v>&lt;=</v>
      </c>
      <c r="BE84" s="6" t="str">
        <f>[1]!WB(BC84,"&lt;=",1)</f>
        <v>&lt;=</v>
      </c>
    </row>
    <row r="85" spans="1:57" x14ac:dyDescent="0.2">
      <c r="A85"/>
      <c r="B85" s="1" t="str">
        <f>Preferences!A81</f>
        <v>Stdnt076</v>
      </c>
      <c r="C85" s="14">
        <f>Preferences!B81</f>
        <v>1</v>
      </c>
      <c r="D85" s="25" t="str">
        <f>[1]!WB(C85,"&gt;=",E85)</f>
        <v>=&gt;=</v>
      </c>
      <c r="E85" s="7">
        <f t="shared" si="1"/>
        <v>1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1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  <c r="AQ85">
        <f>SUMIF(Preferences!$D$3:$AM$3,AQ$9,F85:AO85)</f>
        <v>0</v>
      </c>
      <c r="AR85">
        <f>SUMIF(Preferences!$D$3:$AM$3,AR$9,F85:AO85)</f>
        <v>0</v>
      </c>
      <c r="AS85">
        <f>SUMIF(Preferences!$D$3:$AM$3,AS$9,F85:AO85)</f>
        <v>1</v>
      </c>
      <c r="AT85">
        <f>SUMIF(Preferences!$D$3:$AM$3,AT$9,F85:AO85)</f>
        <v>0</v>
      </c>
      <c r="AU85">
        <f>SUMIF(Preferences!$D$3:$AM$3,AU$9,F85:AO85)</f>
        <v>0</v>
      </c>
      <c r="AV85" s="6" t="str">
        <f>[1]!WB(AQ85,"&lt;=",1)</f>
        <v>&lt;=</v>
      </c>
      <c r="AW85" s="6" t="str">
        <f>[1]!WB(AR85,"&lt;=",1)</f>
        <v>&lt;=</v>
      </c>
      <c r="AX85" s="6" t="str">
        <f>[1]!WB(AS85,"&lt;=",1)</f>
        <v>=&lt;=</v>
      </c>
      <c r="AY85" s="6" t="str">
        <f>[1]!WB(AT85,"&lt;=",1)</f>
        <v>&lt;=</v>
      </c>
      <c r="AZ85" s="6" t="str">
        <f>[1]!WB(AU85,"&lt;=",1)</f>
        <v>&lt;=</v>
      </c>
      <c r="BB85">
        <f>SUMIF(Preferences!$D$1:$AM$1,BB$9,F85:AO85)</f>
        <v>0</v>
      </c>
      <c r="BC85">
        <f>SUMIF(Preferences!$D$1:$AM$1,BC$9,$F85:$AO85)</f>
        <v>0</v>
      </c>
      <c r="BD85" s="6" t="str">
        <f>[1]!WB(BB85,"&lt;=",1)</f>
        <v>&lt;=</v>
      </c>
      <c r="BE85" s="6" t="str">
        <f>[1]!WB(BC85,"&lt;=",1)</f>
        <v>&lt;=</v>
      </c>
    </row>
    <row r="86" spans="1:57" x14ac:dyDescent="0.2">
      <c r="A86"/>
      <c r="B86" s="1" t="str">
        <f>Preferences!A82</f>
        <v>Stdnt077</v>
      </c>
      <c r="C86" s="14">
        <f>Preferences!B82</f>
        <v>1</v>
      </c>
      <c r="D86" s="25" t="str">
        <f>[1]!WB(C86,"&gt;=",E86)</f>
        <v>=&gt;=</v>
      </c>
      <c r="E86" s="7">
        <f t="shared" si="1"/>
        <v>1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1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Q86">
        <f>SUMIF(Preferences!$D$3:$AM$3,AQ$9,F86:AO86)</f>
        <v>0</v>
      </c>
      <c r="AR86">
        <f>SUMIF(Preferences!$D$3:$AM$3,AR$9,F86:AO86)</f>
        <v>0</v>
      </c>
      <c r="AS86">
        <f>SUMIF(Preferences!$D$3:$AM$3,AS$9,F86:AO86)</f>
        <v>1</v>
      </c>
      <c r="AT86">
        <f>SUMIF(Preferences!$D$3:$AM$3,AT$9,F86:AO86)</f>
        <v>0</v>
      </c>
      <c r="AU86">
        <f>SUMIF(Preferences!$D$3:$AM$3,AU$9,F86:AO86)</f>
        <v>0</v>
      </c>
      <c r="AV86" s="6" t="str">
        <f>[1]!WB(AQ86,"&lt;=",1)</f>
        <v>&lt;=</v>
      </c>
      <c r="AW86" s="6" t="str">
        <f>[1]!WB(AR86,"&lt;=",1)</f>
        <v>&lt;=</v>
      </c>
      <c r="AX86" s="6" t="str">
        <f>[1]!WB(AS86,"&lt;=",1)</f>
        <v>=&lt;=</v>
      </c>
      <c r="AY86" s="6" t="str">
        <f>[1]!WB(AT86,"&lt;=",1)</f>
        <v>&lt;=</v>
      </c>
      <c r="AZ86" s="6" t="str">
        <f>[1]!WB(AU86,"&lt;=",1)</f>
        <v>&lt;=</v>
      </c>
      <c r="BB86">
        <f>SUMIF(Preferences!$D$1:$AM$1,BB$9,F86:AO86)</f>
        <v>0</v>
      </c>
      <c r="BC86">
        <f>SUMIF(Preferences!$D$1:$AM$1,BC$9,$F86:$AO86)</f>
        <v>0</v>
      </c>
      <c r="BD86" s="6" t="str">
        <f>[1]!WB(BB86,"&lt;=",1)</f>
        <v>&lt;=</v>
      </c>
      <c r="BE86" s="6" t="str">
        <f>[1]!WB(BC86,"&lt;=",1)</f>
        <v>&lt;=</v>
      </c>
    </row>
    <row r="87" spans="1:57" x14ac:dyDescent="0.2">
      <c r="A87"/>
      <c r="B87" s="1" t="str">
        <f>Preferences!A83</f>
        <v>Stdnt078</v>
      </c>
      <c r="C87" s="14">
        <f>Preferences!B83</f>
        <v>1</v>
      </c>
      <c r="D87" s="25" t="str">
        <f>[1]!WB(C87,"&gt;=",E87)</f>
        <v>=&gt;=</v>
      </c>
      <c r="E87" s="7">
        <f t="shared" si="1"/>
        <v>1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1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Q87">
        <f>SUMIF(Preferences!$D$3:$AM$3,AQ$9,F87:AO87)</f>
        <v>1</v>
      </c>
      <c r="AR87">
        <f>SUMIF(Preferences!$D$3:$AM$3,AR$9,F87:AO87)</f>
        <v>0</v>
      </c>
      <c r="AS87">
        <f>SUMIF(Preferences!$D$3:$AM$3,AS$9,F87:AO87)</f>
        <v>0</v>
      </c>
      <c r="AT87">
        <f>SUMIF(Preferences!$D$3:$AM$3,AT$9,F87:AO87)</f>
        <v>0</v>
      </c>
      <c r="AU87">
        <f>SUMIF(Preferences!$D$3:$AM$3,AU$9,F87:AO87)</f>
        <v>0</v>
      </c>
      <c r="AV87" s="6" t="str">
        <f>[1]!WB(AQ87,"&lt;=",1)</f>
        <v>=&lt;=</v>
      </c>
      <c r="AW87" s="6" t="str">
        <f>[1]!WB(AR87,"&lt;=",1)</f>
        <v>&lt;=</v>
      </c>
      <c r="AX87" s="6" t="str">
        <f>[1]!WB(AS87,"&lt;=",1)</f>
        <v>&lt;=</v>
      </c>
      <c r="AY87" s="6" t="str">
        <f>[1]!WB(AT87,"&lt;=",1)</f>
        <v>&lt;=</v>
      </c>
      <c r="AZ87" s="6" t="str">
        <f>[1]!WB(AU87,"&lt;=",1)</f>
        <v>&lt;=</v>
      </c>
      <c r="BB87">
        <f>SUMIF(Preferences!$D$1:$AM$1,BB$9,F87:AO87)</f>
        <v>0</v>
      </c>
      <c r="BC87">
        <f>SUMIF(Preferences!$D$1:$AM$1,BC$9,$F87:$AO87)</f>
        <v>0</v>
      </c>
      <c r="BD87" s="6" t="str">
        <f>[1]!WB(BB87,"&lt;=",1)</f>
        <v>&lt;=</v>
      </c>
      <c r="BE87" s="6" t="str">
        <f>[1]!WB(BC87,"&lt;=",1)</f>
        <v>&lt;=</v>
      </c>
    </row>
    <row r="88" spans="1:57" x14ac:dyDescent="0.2">
      <c r="A88"/>
      <c r="B88" s="1" t="str">
        <f>Preferences!A84</f>
        <v>Stdnt079</v>
      </c>
      <c r="C88" s="14">
        <f>Preferences!B84</f>
        <v>1</v>
      </c>
      <c r="D88" s="25" t="str">
        <f>[1]!WB(C88,"&gt;=",E88)</f>
        <v>=&gt;=</v>
      </c>
      <c r="E88" s="7">
        <f t="shared" si="1"/>
        <v>1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1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  <c r="AQ88">
        <f>SUMIF(Preferences!$D$3:$AM$3,AQ$9,F88:AO88)</f>
        <v>1</v>
      </c>
      <c r="AR88">
        <f>SUMIF(Preferences!$D$3:$AM$3,AR$9,F88:AO88)</f>
        <v>0</v>
      </c>
      <c r="AS88">
        <f>SUMIF(Preferences!$D$3:$AM$3,AS$9,F88:AO88)</f>
        <v>0</v>
      </c>
      <c r="AT88">
        <f>SUMIF(Preferences!$D$3:$AM$3,AT$9,F88:AO88)</f>
        <v>0</v>
      </c>
      <c r="AU88">
        <f>SUMIF(Preferences!$D$3:$AM$3,AU$9,F88:AO88)</f>
        <v>0</v>
      </c>
      <c r="AV88" s="6" t="str">
        <f>[1]!WB(AQ88,"&lt;=",1)</f>
        <v>=&lt;=</v>
      </c>
      <c r="AW88" s="6" t="str">
        <f>[1]!WB(AR88,"&lt;=",1)</f>
        <v>&lt;=</v>
      </c>
      <c r="AX88" s="6" t="str">
        <f>[1]!WB(AS88,"&lt;=",1)</f>
        <v>&lt;=</v>
      </c>
      <c r="AY88" s="6" t="str">
        <f>[1]!WB(AT88,"&lt;=",1)</f>
        <v>&lt;=</v>
      </c>
      <c r="AZ88" s="6" t="str">
        <f>[1]!WB(AU88,"&lt;=",1)</f>
        <v>&lt;=</v>
      </c>
      <c r="BB88">
        <f>SUMIF(Preferences!$D$1:$AM$1,BB$9,F88:AO88)</f>
        <v>0</v>
      </c>
      <c r="BC88">
        <f>SUMIF(Preferences!$D$1:$AM$1,BC$9,$F88:$AO88)</f>
        <v>0</v>
      </c>
      <c r="BD88" s="6" t="str">
        <f>[1]!WB(BB88,"&lt;=",1)</f>
        <v>&lt;=</v>
      </c>
      <c r="BE88" s="6" t="str">
        <f>[1]!WB(BC88,"&lt;=",1)</f>
        <v>&lt;=</v>
      </c>
    </row>
    <row r="89" spans="1:57" x14ac:dyDescent="0.2">
      <c r="A89"/>
      <c r="B89" s="1" t="str">
        <f>Preferences!A85</f>
        <v>Stdnt080</v>
      </c>
      <c r="C89" s="14">
        <f>Preferences!B85</f>
        <v>2</v>
      </c>
      <c r="D89" s="25" t="str">
        <f>[1]!WB(C89,"&gt;=",E89)</f>
        <v>=&gt;=</v>
      </c>
      <c r="E89" s="7">
        <f t="shared" si="1"/>
        <v>2</v>
      </c>
      <c r="F89" s="23">
        <v>0</v>
      </c>
      <c r="G89" s="23">
        <v>0</v>
      </c>
      <c r="H89" s="23">
        <v>0</v>
      </c>
      <c r="I89" s="23">
        <v>0</v>
      </c>
      <c r="J89" s="23">
        <v>1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1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Q89">
        <f>SUMIF(Preferences!$D$3:$AM$3,AQ$9,F89:AO89)</f>
        <v>0</v>
      </c>
      <c r="AR89">
        <f>SUMIF(Preferences!$D$3:$AM$3,AR$9,F89:AO89)</f>
        <v>0</v>
      </c>
      <c r="AS89">
        <f>SUMIF(Preferences!$D$3:$AM$3,AS$9,F89:AO89)</f>
        <v>1</v>
      </c>
      <c r="AT89">
        <f>SUMIF(Preferences!$D$3:$AM$3,AT$9,F89:AO89)</f>
        <v>1</v>
      </c>
      <c r="AU89">
        <f>SUMIF(Preferences!$D$3:$AM$3,AU$9,F89:AO89)</f>
        <v>0</v>
      </c>
      <c r="AV89" s="6" t="str">
        <f>[1]!WB(AQ89,"&lt;=",1)</f>
        <v>&lt;=</v>
      </c>
      <c r="AW89" s="6" t="str">
        <f>[1]!WB(AR89,"&lt;=",1)</f>
        <v>&lt;=</v>
      </c>
      <c r="AX89" s="6" t="str">
        <f>[1]!WB(AS89,"&lt;=",1)</f>
        <v>=&lt;=</v>
      </c>
      <c r="AY89" s="6" t="str">
        <f>[1]!WB(AT89,"&lt;=",1)</f>
        <v>=&lt;=</v>
      </c>
      <c r="AZ89" s="6" t="str">
        <f>[1]!WB(AU89,"&lt;=",1)</f>
        <v>&lt;=</v>
      </c>
      <c r="BB89">
        <f>SUMIF(Preferences!$D$1:$AM$1,BB$9,F89:AO89)</f>
        <v>1</v>
      </c>
      <c r="BC89">
        <f>SUMIF(Preferences!$D$1:$AM$1,BC$9,$F89:$AO89)</f>
        <v>0</v>
      </c>
      <c r="BD89" s="6" t="str">
        <f>[1]!WB(BB89,"&lt;=",1)</f>
        <v>=&lt;=</v>
      </c>
      <c r="BE89" s="6" t="str">
        <f>[1]!WB(BC89,"&lt;=",1)</f>
        <v>&lt;=</v>
      </c>
    </row>
    <row r="90" spans="1:57" x14ac:dyDescent="0.2">
      <c r="A90"/>
      <c r="B90" s="1" t="str">
        <f>Preferences!A86</f>
        <v>Stdnt081</v>
      </c>
      <c r="C90" s="14">
        <f>Preferences!B86</f>
        <v>1</v>
      </c>
      <c r="D90" s="25" t="str">
        <f>[1]!WB(C90,"&gt;=",E90)</f>
        <v>=&gt;=</v>
      </c>
      <c r="E90" s="7">
        <f t="shared" si="1"/>
        <v>1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1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Q90">
        <f>SUMIF(Preferences!$D$3:$AM$3,AQ$9,F90:AO90)</f>
        <v>1</v>
      </c>
      <c r="AR90">
        <f>SUMIF(Preferences!$D$3:$AM$3,AR$9,F90:AO90)</f>
        <v>0</v>
      </c>
      <c r="AS90">
        <f>SUMIF(Preferences!$D$3:$AM$3,AS$9,F90:AO90)</f>
        <v>0</v>
      </c>
      <c r="AT90">
        <f>SUMIF(Preferences!$D$3:$AM$3,AT$9,F90:AO90)</f>
        <v>0</v>
      </c>
      <c r="AU90">
        <f>SUMIF(Preferences!$D$3:$AM$3,AU$9,F90:AO90)</f>
        <v>0</v>
      </c>
      <c r="AV90" s="6" t="str">
        <f>[1]!WB(AQ90,"&lt;=",1)</f>
        <v>=&lt;=</v>
      </c>
      <c r="AW90" s="6" t="str">
        <f>[1]!WB(AR90,"&lt;=",1)</f>
        <v>&lt;=</v>
      </c>
      <c r="AX90" s="6" t="str">
        <f>[1]!WB(AS90,"&lt;=",1)</f>
        <v>&lt;=</v>
      </c>
      <c r="AY90" s="6" t="str">
        <f>[1]!WB(AT90,"&lt;=",1)</f>
        <v>&lt;=</v>
      </c>
      <c r="AZ90" s="6" t="str">
        <f>[1]!WB(AU90,"&lt;=",1)</f>
        <v>&lt;=</v>
      </c>
      <c r="BB90">
        <f>SUMIF(Preferences!$D$1:$AM$1,BB$9,F90:AO90)</f>
        <v>0</v>
      </c>
      <c r="BC90">
        <f>SUMIF(Preferences!$D$1:$AM$1,BC$9,$F90:$AO90)</f>
        <v>0</v>
      </c>
      <c r="BD90" s="6" t="str">
        <f>[1]!WB(BB90,"&lt;=",1)</f>
        <v>&lt;=</v>
      </c>
      <c r="BE90" s="6" t="str">
        <f>[1]!WB(BC90,"&lt;=",1)</f>
        <v>&lt;=</v>
      </c>
    </row>
    <row r="91" spans="1:57" x14ac:dyDescent="0.2">
      <c r="A91"/>
      <c r="B91" s="1" t="str">
        <f>Preferences!A87</f>
        <v>Stdnt082</v>
      </c>
      <c r="C91" s="14">
        <f>Preferences!B87</f>
        <v>1</v>
      </c>
      <c r="D91" s="25" t="str">
        <f>[1]!WB(C91,"&gt;=",E91)</f>
        <v>=&gt;=</v>
      </c>
      <c r="E91" s="7">
        <f t="shared" si="1"/>
        <v>1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1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  <c r="AQ91">
        <f>SUMIF(Preferences!$D$3:$AM$3,AQ$9,F91:AO91)</f>
        <v>0</v>
      </c>
      <c r="AR91">
        <f>SUMIF(Preferences!$D$3:$AM$3,AR$9,F91:AO91)</f>
        <v>0</v>
      </c>
      <c r="AS91">
        <f>SUMIF(Preferences!$D$3:$AM$3,AS$9,F91:AO91)</f>
        <v>1</v>
      </c>
      <c r="AT91">
        <f>SUMIF(Preferences!$D$3:$AM$3,AT$9,F91:AO91)</f>
        <v>0</v>
      </c>
      <c r="AU91">
        <f>SUMIF(Preferences!$D$3:$AM$3,AU$9,F91:AO91)</f>
        <v>0</v>
      </c>
      <c r="AV91" s="6" t="str">
        <f>[1]!WB(AQ91,"&lt;=",1)</f>
        <v>&lt;=</v>
      </c>
      <c r="AW91" s="6" t="str">
        <f>[1]!WB(AR91,"&lt;=",1)</f>
        <v>&lt;=</v>
      </c>
      <c r="AX91" s="6" t="str">
        <f>[1]!WB(AS91,"&lt;=",1)</f>
        <v>=&lt;=</v>
      </c>
      <c r="AY91" s="6" t="str">
        <f>[1]!WB(AT91,"&lt;=",1)</f>
        <v>&lt;=</v>
      </c>
      <c r="AZ91" s="6" t="str">
        <f>[1]!WB(AU91,"&lt;=",1)</f>
        <v>&lt;=</v>
      </c>
      <c r="BB91">
        <f>SUMIF(Preferences!$D$1:$AM$1,BB$9,F91:AO91)</f>
        <v>0</v>
      </c>
      <c r="BC91">
        <f>SUMIF(Preferences!$D$1:$AM$1,BC$9,$F91:$AO91)</f>
        <v>0</v>
      </c>
      <c r="BD91" s="6" t="str">
        <f>[1]!WB(BB91,"&lt;=",1)</f>
        <v>&lt;=</v>
      </c>
      <c r="BE91" s="6" t="str">
        <f>[1]!WB(BC91,"&lt;=",1)</f>
        <v>&lt;=</v>
      </c>
    </row>
    <row r="92" spans="1:57" x14ac:dyDescent="0.2">
      <c r="A92"/>
      <c r="B92" s="1" t="str">
        <f>Preferences!A88</f>
        <v>Stdnt083</v>
      </c>
      <c r="C92" s="14">
        <f>Preferences!B88</f>
        <v>1</v>
      </c>
      <c r="D92" s="25" t="str">
        <f>[1]!WB(C92,"&gt;=",E92)</f>
        <v>=&gt;=</v>
      </c>
      <c r="E92" s="7">
        <f t="shared" si="1"/>
        <v>1</v>
      </c>
      <c r="F92" s="23">
        <v>0</v>
      </c>
      <c r="G92" s="23">
        <v>0</v>
      </c>
      <c r="H92" s="23">
        <v>0</v>
      </c>
      <c r="I92" s="23">
        <v>0</v>
      </c>
      <c r="J92" s="23">
        <v>1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23">
        <v>0</v>
      </c>
      <c r="AH92" s="23">
        <v>0</v>
      </c>
      <c r="AI92" s="23">
        <v>0</v>
      </c>
      <c r="AJ92" s="23">
        <v>0</v>
      </c>
      <c r="AK92" s="23">
        <v>0</v>
      </c>
      <c r="AL92" s="23">
        <v>0</v>
      </c>
      <c r="AM92" s="23">
        <v>0</v>
      </c>
      <c r="AN92" s="23">
        <v>0</v>
      </c>
      <c r="AO92" s="23">
        <v>0</v>
      </c>
      <c r="AQ92">
        <f>SUMIF(Preferences!$D$3:$AM$3,AQ$9,F92:AO92)</f>
        <v>0</v>
      </c>
      <c r="AR92">
        <f>SUMIF(Preferences!$D$3:$AM$3,AR$9,F92:AO92)</f>
        <v>0</v>
      </c>
      <c r="AS92">
        <f>SUMIF(Preferences!$D$3:$AM$3,AS$9,F92:AO92)</f>
        <v>1</v>
      </c>
      <c r="AT92">
        <f>SUMIF(Preferences!$D$3:$AM$3,AT$9,F92:AO92)</f>
        <v>0</v>
      </c>
      <c r="AU92">
        <f>SUMIF(Preferences!$D$3:$AM$3,AU$9,F92:AO92)</f>
        <v>0</v>
      </c>
      <c r="AV92" s="6" t="str">
        <f>[1]!WB(AQ92,"&lt;=",1)</f>
        <v>&lt;=</v>
      </c>
      <c r="AW92" s="6" t="str">
        <f>[1]!WB(AR92,"&lt;=",1)</f>
        <v>&lt;=</v>
      </c>
      <c r="AX92" s="6" t="str">
        <f>[1]!WB(AS92,"&lt;=",1)</f>
        <v>=&lt;=</v>
      </c>
      <c r="AY92" s="6" t="str">
        <f>[1]!WB(AT92,"&lt;=",1)</f>
        <v>&lt;=</v>
      </c>
      <c r="AZ92" s="6" t="str">
        <f>[1]!WB(AU92,"&lt;=",1)</f>
        <v>&lt;=</v>
      </c>
      <c r="BB92">
        <f>SUMIF(Preferences!$D$1:$AM$1,BB$9,F92:AO92)</f>
        <v>1</v>
      </c>
      <c r="BC92">
        <f>SUMIF(Preferences!$D$1:$AM$1,BC$9,$F92:$AO92)</f>
        <v>0</v>
      </c>
      <c r="BD92" s="6" t="str">
        <f>[1]!WB(BB92,"&lt;=",1)</f>
        <v>=&lt;=</v>
      </c>
      <c r="BE92" s="6" t="str">
        <f>[1]!WB(BC92,"&lt;=",1)</f>
        <v>&lt;=</v>
      </c>
    </row>
    <row r="93" spans="1:57" x14ac:dyDescent="0.2">
      <c r="A93"/>
      <c r="B93" s="1" t="str">
        <f>Preferences!A89</f>
        <v>Stdnt084</v>
      </c>
      <c r="C93" s="14">
        <f>Preferences!B89</f>
        <v>1</v>
      </c>
      <c r="D93" s="25" t="str">
        <f>[1]!WB(C93,"&gt;=",E93)</f>
        <v>=&gt;=</v>
      </c>
      <c r="E93" s="7">
        <f t="shared" si="1"/>
        <v>1</v>
      </c>
      <c r="F93" s="23">
        <v>0</v>
      </c>
      <c r="G93" s="23">
        <v>0</v>
      </c>
      <c r="H93" s="23">
        <v>0</v>
      </c>
      <c r="I93" s="23">
        <v>1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Q93">
        <f>SUMIF(Preferences!$D$3:$AM$3,AQ$9,F93:AO93)</f>
        <v>1</v>
      </c>
      <c r="AR93">
        <f>SUMIF(Preferences!$D$3:$AM$3,AR$9,F93:AO93)</f>
        <v>0</v>
      </c>
      <c r="AS93">
        <f>SUMIF(Preferences!$D$3:$AM$3,AS$9,F93:AO93)</f>
        <v>0</v>
      </c>
      <c r="AT93">
        <f>SUMIF(Preferences!$D$3:$AM$3,AT$9,F93:AO93)</f>
        <v>0</v>
      </c>
      <c r="AU93">
        <f>SUMIF(Preferences!$D$3:$AM$3,AU$9,F93:AO93)</f>
        <v>0</v>
      </c>
      <c r="AV93" s="6" t="str">
        <f>[1]!WB(AQ93,"&lt;=",1)</f>
        <v>=&lt;=</v>
      </c>
      <c r="AW93" s="6" t="str">
        <f>[1]!WB(AR93,"&lt;=",1)</f>
        <v>&lt;=</v>
      </c>
      <c r="AX93" s="6" t="str">
        <f>[1]!WB(AS93,"&lt;=",1)</f>
        <v>&lt;=</v>
      </c>
      <c r="AY93" s="6" t="str">
        <f>[1]!WB(AT93,"&lt;=",1)</f>
        <v>&lt;=</v>
      </c>
      <c r="AZ93" s="6" t="str">
        <f>[1]!WB(AU93,"&lt;=",1)</f>
        <v>&lt;=</v>
      </c>
      <c r="BB93">
        <f>SUMIF(Preferences!$D$1:$AM$1,BB$9,F93:AO93)</f>
        <v>1</v>
      </c>
      <c r="BC93">
        <f>SUMIF(Preferences!$D$1:$AM$1,BC$9,$F93:$AO93)</f>
        <v>0</v>
      </c>
      <c r="BD93" s="6" t="str">
        <f>[1]!WB(BB93,"&lt;=",1)</f>
        <v>=&lt;=</v>
      </c>
      <c r="BE93" s="6" t="str">
        <f>[1]!WB(BC93,"&lt;=",1)</f>
        <v>&lt;=</v>
      </c>
    </row>
    <row r="94" spans="1:57" x14ac:dyDescent="0.2">
      <c r="A94"/>
      <c r="B94" s="1" t="str">
        <f>Preferences!A90</f>
        <v>Stdnt085</v>
      </c>
      <c r="C94" s="14">
        <f>Preferences!B90</f>
        <v>1</v>
      </c>
      <c r="D94" s="25" t="str">
        <f>[1]!WB(C94,"&gt;=",E94)</f>
        <v>=&gt;=</v>
      </c>
      <c r="E94" s="7">
        <f t="shared" si="1"/>
        <v>1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1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Q94">
        <f>SUMIF(Preferences!$D$3:$AM$3,AQ$9,F94:AO94)</f>
        <v>0</v>
      </c>
      <c r="AR94">
        <f>SUMIF(Preferences!$D$3:$AM$3,AR$9,F94:AO94)</f>
        <v>0</v>
      </c>
      <c r="AS94">
        <f>SUMIF(Preferences!$D$3:$AM$3,AS$9,F94:AO94)</f>
        <v>1</v>
      </c>
      <c r="AT94">
        <f>SUMIF(Preferences!$D$3:$AM$3,AT$9,F94:AO94)</f>
        <v>0</v>
      </c>
      <c r="AU94">
        <f>SUMIF(Preferences!$D$3:$AM$3,AU$9,F94:AO94)</f>
        <v>0</v>
      </c>
      <c r="AV94" s="6" t="str">
        <f>[1]!WB(AQ94,"&lt;=",1)</f>
        <v>&lt;=</v>
      </c>
      <c r="AW94" s="6" t="str">
        <f>[1]!WB(AR94,"&lt;=",1)</f>
        <v>&lt;=</v>
      </c>
      <c r="AX94" s="6" t="str">
        <f>[1]!WB(AS94,"&lt;=",1)</f>
        <v>=&lt;=</v>
      </c>
      <c r="AY94" s="6" t="str">
        <f>[1]!WB(AT94,"&lt;=",1)</f>
        <v>&lt;=</v>
      </c>
      <c r="AZ94" s="6" t="str">
        <f>[1]!WB(AU94,"&lt;=",1)</f>
        <v>&lt;=</v>
      </c>
      <c r="BB94">
        <f>SUMIF(Preferences!$D$1:$AM$1,BB$9,F94:AO94)</f>
        <v>0</v>
      </c>
      <c r="BC94">
        <f>SUMIF(Preferences!$D$1:$AM$1,BC$9,$F94:$AO94)</f>
        <v>0</v>
      </c>
      <c r="BD94" s="6" t="str">
        <f>[1]!WB(BB94,"&lt;=",1)</f>
        <v>&lt;=</v>
      </c>
      <c r="BE94" s="6" t="str">
        <f>[1]!WB(BC94,"&lt;=",1)</f>
        <v>&lt;=</v>
      </c>
    </row>
    <row r="95" spans="1:57" x14ac:dyDescent="0.2">
      <c r="A95"/>
      <c r="B95" s="1" t="str">
        <f>Preferences!A91</f>
        <v>Stdnt086</v>
      </c>
      <c r="C95" s="14">
        <f>Preferences!B91</f>
        <v>1</v>
      </c>
      <c r="D95" s="25" t="str">
        <f>[1]!WB(C95,"&gt;=",E95)</f>
        <v>=&gt;=</v>
      </c>
      <c r="E95" s="7">
        <f t="shared" si="1"/>
        <v>1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1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Q95">
        <f>SUMIF(Preferences!$D$3:$AM$3,AQ$9,F95:AO95)</f>
        <v>0</v>
      </c>
      <c r="AR95">
        <f>SUMIF(Preferences!$D$3:$AM$3,AR$9,F95:AO95)</f>
        <v>0</v>
      </c>
      <c r="AS95">
        <f>SUMIF(Preferences!$D$3:$AM$3,AS$9,F95:AO95)</f>
        <v>1</v>
      </c>
      <c r="AT95">
        <f>SUMIF(Preferences!$D$3:$AM$3,AT$9,F95:AO95)</f>
        <v>0</v>
      </c>
      <c r="AU95">
        <f>SUMIF(Preferences!$D$3:$AM$3,AU$9,F95:AO95)</f>
        <v>0</v>
      </c>
      <c r="AV95" s="6" t="str">
        <f>[1]!WB(AQ95,"&lt;=",1)</f>
        <v>&lt;=</v>
      </c>
      <c r="AW95" s="6" t="str">
        <f>[1]!WB(AR95,"&lt;=",1)</f>
        <v>&lt;=</v>
      </c>
      <c r="AX95" s="6" t="str">
        <f>[1]!WB(AS95,"&lt;=",1)</f>
        <v>=&lt;=</v>
      </c>
      <c r="AY95" s="6" t="str">
        <f>[1]!WB(AT95,"&lt;=",1)</f>
        <v>&lt;=</v>
      </c>
      <c r="AZ95" s="6" t="str">
        <f>[1]!WB(AU95,"&lt;=",1)</f>
        <v>&lt;=</v>
      </c>
      <c r="BB95">
        <f>SUMIF(Preferences!$D$1:$AM$1,BB$9,F95:AO95)</f>
        <v>0</v>
      </c>
      <c r="BC95">
        <f>SUMIF(Preferences!$D$1:$AM$1,BC$9,$F95:$AO95)</f>
        <v>0</v>
      </c>
      <c r="BD95" s="6" t="str">
        <f>[1]!WB(BB95,"&lt;=",1)</f>
        <v>&lt;=</v>
      </c>
      <c r="BE95" s="6" t="str">
        <f>[1]!WB(BC95,"&lt;=",1)</f>
        <v>&lt;=</v>
      </c>
    </row>
    <row r="96" spans="1:57" x14ac:dyDescent="0.2">
      <c r="A96"/>
      <c r="B96" s="1" t="str">
        <f>Preferences!A92</f>
        <v>Stdnt087</v>
      </c>
      <c r="C96" s="14">
        <f>Preferences!B92</f>
        <v>1</v>
      </c>
      <c r="D96" s="25" t="str">
        <f>[1]!WB(C96,"&gt;=",E96)</f>
        <v>=&gt;=</v>
      </c>
      <c r="E96" s="7">
        <f t="shared" si="1"/>
        <v>1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1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23">
        <v>0</v>
      </c>
      <c r="AH96" s="23">
        <v>0</v>
      </c>
      <c r="AI96" s="23">
        <v>0</v>
      </c>
      <c r="AJ96" s="23">
        <v>0</v>
      </c>
      <c r="AK96" s="23">
        <v>0</v>
      </c>
      <c r="AL96" s="23">
        <v>0</v>
      </c>
      <c r="AM96" s="23">
        <v>0</v>
      </c>
      <c r="AN96" s="23">
        <v>0</v>
      </c>
      <c r="AO96" s="23">
        <v>0</v>
      </c>
      <c r="AQ96">
        <f>SUMIF(Preferences!$D$3:$AM$3,AQ$9,F96:AO96)</f>
        <v>1</v>
      </c>
      <c r="AR96">
        <f>SUMIF(Preferences!$D$3:$AM$3,AR$9,F96:AO96)</f>
        <v>0</v>
      </c>
      <c r="AS96">
        <f>SUMIF(Preferences!$D$3:$AM$3,AS$9,F96:AO96)</f>
        <v>0</v>
      </c>
      <c r="AT96">
        <f>SUMIF(Preferences!$D$3:$AM$3,AT$9,F96:AO96)</f>
        <v>0</v>
      </c>
      <c r="AU96">
        <f>SUMIF(Preferences!$D$3:$AM$3,AU$9,F96:AO96)</f>
        <v>0</v>
      </c>
      <c r="AV96" s="6" t="str">
        <f>[1]!WB(AQ96,"&lt;=",1)</f>
        <v>=&lt;=</v>
      </c>
      <c r="AW96" s="6" t="str">
        <f>[1]!WB(AR96,"&lt;=",1)</f>
        <v>&lt;=</v>
      </c>
      <c r="AX96" s="6" t="str">
        <f>[1]!WB(AS96,"&lt;=",1)</f>
        <v>&lt;=</v>
      </c>
      <c r="AY96" s="6" t="str">
        <f>[1]!WB(AT96,"&lt;=",1)</f>
        <v>&lt;=</v>
      </c>
      <c r="AZ96" s="6" t="str">
        <f>[1]!WB(AU96,"&lt;=",1)</f>
        <v>&lt;=</v>
      </c>
      <c r="BB96">
        <f>SUMIF(Preferences!$D$1:$AM$1,BB$9,F96:AO96)</f>
        <v>0</v>
      </c>
      <c r="BC96">
        <f>SUMIF(Preferences!$D$1:$AM$1,BC$9,$F96:$AO96)</f>
        <v>0</v>
      </c>
      <c r="BD96" s="6" t="str">
        <f>[1]!WB(BB96,"&lt;=",1)</f>
        <v>&lt;=</v>
      </c>
      <c r="BE96" s="6" t="str">
        <f>[1]!WB(BC96,"&lt;=",1)</f>
        <v>&lt;=</v>
      </c>
    </row>
    <row r="97" spans="1:57" x14ac:dyDescent="0.2">
      <c r="A97"/>
      <c r="B97" s="1" t="str">
        <f>Preferences!A93</f>
        <v>Stdnt088</v>
      </c>
      <c r="C97" s="14">
        <f>Preferences!B93</f>
        <v>1</v>
      </c>
      <c r="D97" s="25" t="str">
        <f>[1]!WB(C97,"&gt;=",E97)</f>
        <v>=&gt;=</v>
      </c>
      <c r="E97" s="7">
        <f t="shared" si="1"/>
        <v>1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1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Q97">
        <f>SUMIF(Preferences!$D$3:$AM$3,AQ$9,F97:AO97)</f>
        <v>1</v>
      </c>
      <c r="AR97">
        <f>SUMIF(Preferences!$D$3:$AM$3,AR$9,F97:AO97)</f>
        <v>0</v>
      </c>
      <c r="AS97">
        <f>SUMIF(Preferences!$D$3:$AM$3,AS$9,F97:AO97)</f>
        <v>0</v>
      </c>
      <c r="AT97">
        <f>SUMIF(Preferences!$D$3:$AM$3,AT$9,F97:AO97)</f>
        <v>0</v>
      </c>
      <c r="AU97">
        <f>SUMIF(Preferences!$D$3:$AM$3,AU$9,F97:AO97)</f>
        <v>0</v>
      </c>
      <c r="AV97" s="6" t="str">
        <f>[1]!WB(AQ97,"&lt;=",1)</f>
        <v>=&lt;=</v>
      </c>
      <c r="AW97" s="6" t="str">
        <f>[1]!WB(AR97,"&lt;=",1)</f>
        <v>&lt;=</v>
      </c>
      <c r="AX97" s="6" t="str">
        <f>[1]!WB(AS97,"&lt;=",1)</f>
        <v>&lt;=</v>
      </c>
      <c r="AY97" s="6" t="str">
        <f>[1]!WB(AT97,"&lt;=",1)</f>
        <v>&lt;=</v>
      </c>
      <c r="AZ97" s="6" t="str">
        <f>[1]!WB(AU97,"&lt;=",1)</f>
        <v>&lt;=</v>
      </c>
      <c r="BB97">
        <f>SUMIF(Preferences!$D$1:$AM$1,BB$9,F97:AO97)</f>
        <v>0</v>
      </c>
      <c r="BC97">
        <f>SUMIF(Preferences!$D$1:$AM$1,BC$9,$F97:$AO97)</f>
        <v>0</v>
      </c>
      <c r="BD97" s="6" t="str">
        <f>[1]!WB(BB97,"&lt;=",1)</f>
        <v>&lt;=</v>
      </c>
      <c r="BE97" s="6" t="str">
        <f>[1]!WB(BC97,"&lt;=",1)</f>
        <v>&lt;=</v>
      </c>
    </row>
    <row r="98" spans="1:57" x14ac:dyDescent="0.2">
      <c r="A98"/>
      <c r="B98" s="1" t="str">
        <f>Preferences!A94</f>
        <v>Stdnt089</v>
      </c>
      <c r="C98" s="14">
        <f>Preferences!B94</f>
        <v>1</v>
      </c>
      <c r="D98" s="25" t="str">
        <f>[1]!WB(C98,"&gt;=",E98)</f>
        <v>=&gt;=</v>
      </c>
      <c r="E98" s="7">
        <f t="shared" si="1"/>
        <v>1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1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Q98">
        <f>SUMIF(Preferences!$D$3:$AM$3,AQ$9,F98:AO98)</f>
        <v>1</v>
      </c>
      <c r="AR98">
        <f>SUMIF(Preferences!$D$3:$AM$3,AR$9,F98:AO98)</f>
        <v>0</v>
      </c>
      <c r="AS98">
        <f>SUMIF(Preferences!$D$3:$AM$3,AS$9,F98:AO98)</f>
        <v>0</v>
      </c>
      <c r="AT98">
        <f>SUMIF(Preferences!$D$3:$AM$3,AT$9,F98:AO98)</f>
        <v>0</v>
      </c>
      <c r="AU98">
        <f>SUMIF(Preferences!$D$3:$AM$3,AU$9,F98:AO98)</f>
        <v>0</v>
      </c>
      <c r="AV98" s="6" t="str">
        <f>[1]!WB(AQ98,"&lt;=",1)</f>
        <v>=&lt;=</v>
      </c>
      <c r="AW98" s="6" t="str">
        <f>[1]!WB(AR98,"&lt;=",1)</f>
        <v>&lt;=</v>
      </c>
      <c r="AX98" s="6" t="str">
        <f>[1]!WB(AS98,"&lt;=",1)</f>
        <v>&lt;=</v>
      </c>
      <c r="AY98" s="6" t="str">
        <f>[1]!WB(AT98,"&lt;=",1)</f>
        <v>&lt;=</v>
      </c>
      <c r="AZ98" s="6" t="str">
        <f>[1]!WB(AU98,"&lt;=",1)</f>
        <v>&lt;=</v>
      </c>
      <c r="BB98">
        <f>SUMIF(Preferences!$D$1:$AM$1,BB$9,F98:AO98)</f>
        <v>0</v>
      </c>
      <c r="BC98">
        <f>SUMIF(Preferences!$D$1:$AM$1,BC$9,$F98:$AO98)</f>
        <v>0</v>
      </c>
      <c r="BD98" s="6" t="str">
        <f>[1]!WB(BB98,"&lt;=",1)</f>
        <v>&lt;=</v>
      </c>
      <c r="BE98" s="6" t="str">
        <f>[1]!WB(BC98,"&lt;=",1)</f>
        <v>&lt;=</v>
      </c>
    </row>
    <row r="99" spans="1:57" x14ac:dyDescent="0.2">
      <c r="A99"/>
      <c r="B99" s="1" t="str">
        <f>Preferences!A95</f>
        <v>Stdnt090</v>
      </c>
      <c r="C99" s="14">
        <f>Preferences!B95</f>
        <v>1</v>
      </c>
      <c r="D99" s="25" t="str">
        <f>[1]!WB(C99,"&gt;=",E99)</f>
        <v>=&gt;=</v>
      </c>
      <c r="E99" s="7">
        <f t="shared" si="1"/>
        <v>1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1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23">
        <v>0</v>
      </c>
      <c r="AH99" s="23">
        <v>0</v>
      </c>
      <c r="AI99" s="23">
        <v>0</v>
      </c>
      <c r="AJ99" s="23">
        <v>0</v>
      </c>
      <c r="AK99" s="23">
        <v>0</v>
      </c>
      <c r="AL99" s="23">
        <v>0</v>
      </c>
      <c r="AM99" s="23">
        <v>0</v>
      </c>
      <c r="AN99" s="23">
        <v>0</v>
      </c>
      <c r="AO99" s="23">
        <v>0</v>
      </c>
      <c r="AQ99">
        <f>SUMIF(Preferences!$D$3:$AM$3,AQ$9,F99:AO99)</f>
        <v>0</v>
      </c>
      <c r="AR99">
        <f>SUMIF(Preferences!$D$3:$AM$3,AR$9,F99:AO99)</f>
        <v>1</v>
      </c>
      <c r="AS99">
        <f>SUMIF(Preferences!$D$3:$AM$3,AS$9,F99:AO99)</f>
        <v>0</v>
      </c>
      <c r="AT99">
        <f>SUMIF(Preferences!$D$3:$AM$3,AT$9,F99:AO99)</f>
        <v>0</v>
      </c>
      <c r="AU99">
        <f>SUMIF(Preferences!$D$3:$AM$3,AU$9,F99:AO99)</f>
        <v>0</v>
      </c>
      <c r="AV99" s="6" t="str">
        <f>[1]!WB(AQ99,"&lt;=",1)</f>
        <v>&lt;=</v>
      </c>
      <c r="AW99" s="6" t="str">
        <f>[1]!WB(AR99,"&lt;=",1)</f>
        <v>=&lt;=</v>
      </c>
      <c r="AX99" s="6" t="str">
        <f>[1]!WB(AS99,"&lt;=",1)</f>
        <v>&lt;=</v>
      </c>
      <c r="AY99" s="6" t="str">
        <f>[1]!WB(AT99,"&lt;=",1)</f>
        <v>&lt;=</v>
      </c>
      <c r="AZ99" s="6" t="str">
        <f>[1]!WB(AU99,"&lt;=",1)</f>
        <v>&lt;=</v>
      </c>
      <c r="BB99">
        <f>SUMIF(Preferences!$D$1:$AM$1,BB$9,F99:AO99)</f>
        <v>0</v>
      </c>
      <c r="BC99">
        <f>SUMIF(Preferences!$D$1:$AM$1,BC$9,$F99:$AO99)</f>
        <v>0</v>
      </c>
      <c r="BD99" s="6" t="str">
        <f>[1]!WB(BB99,"&lt;=",1)</f>
        <v>&lt;=</v>
      </c>
      <c r="BE99" s="6" t="str">
        <f>[1]!WB(BC99,"&lt;=",1)</f>
        <v>&lt;=</v>
      </c>
    </row>
    <row r="100" spans="1:57" x14ac:dyDescent="0.2">
      <c r="A100"/>
      <c r="B100" s="1" t="str">
        <f>Preferences!A96</f>
        <v>Stdnt091</v>
      </c>
      <c r="C100" s="14">
        <f>Preferences!B96</f>
        <v>1</v>
      </c>
      <c r="D100" s="25" t="str">
        <f>[1]!WB(C100,"&gt;=",E100)</f>
        <v>=&gt;=</v>
      </c>
      <c r="E100" s="7">
        <f t="shared" si="1"/>
        <v>1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0</v>
      </c>
      <c r="AD100" s="23">
        <v>1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23">
        <v>0</v>
      </c>
      <c r="AQ100">
        <f>SUMIF(Preferences!$D$3:$AM$3,AQ$9,F100:AO100)</f>
        <v>1</v>
      </c>
      <c r="AR100">
        <f>SUMIF(Preferences!$D$3:$AM$3,AR$9,F100:AO100)</f>
        <v>0</v>
      </c>
      <c r="AS100">
        <f>SUMIF(Preferences!$D$3:$AM$3,AS$9,F100:AO100)</f>
        <v>0</v>
      </c>
      <c r="AT100">
        <f>SUMIF(Preferences!$D$3:$AM$3,AT$9,F100:AO100)</f>
        <v>0</v>
      </c>
      <c r="AU100">
        <f>SUMIF(Preferences!$D$3:$AM$3,AU$9,F100:AO100)</f>
        <v>0</v>
      </c>
      <c r="AV100" s="6" t="str">
        <f>[1]!WB(AQ100,"&lt;=",1)</f>
        <v>=&lt;=</v>
      </c>
      <c r="AW100" s="6" t="str">
        <f>[1]!WB(AR100,"&lt;=",1)</f>
        <v>&lt;=</v>
      </c>
      <c r="AX100" s="6" t="str">
        <f>[1]!WB(AS100,"&lt;=",1)</f>
        <v>&lt;=</v>
      </c>
      <c r="AY100" s="6" t="str">
        <f>[1]!WB(AT100,"&lt;=",1)</f>
        <v>&lt;=</v>
      </c>
      <c r="AZ100" s="6" t="str">
        <f>[1]!WB(AU100,"&lt;=",1)</f>
        <v>&lt;=</v>
      </c>
      <c r="BB100">
        <f>SUMIF(Preferences!$D$1:$AM$1,BB$9,F100:AO100)</f>
        <v>0</v>
      </c>
      <c r="BC100">
        <f>SUMIF(Preferences!$D$1:$AM$1,BC$9,$F100:$AO100)</f>
        <v>0</v>
      </c>
      <c r="BD100" s="6" t="str">
        <f>[1]!WB(BB100,"&lt;=",1)</f>
        <v>&lt;=</v>
      </c>
      <c r="BE100" s="6" t="str">
        <f>[1]!WB(BC100,"&lt;=",1)</f>
        <v>&lt;=</v>
      </c>
    </row>
    <row r="101" spans="1:57" x14ac:dyDescent="0.2">
      <c r="A101"/>
      <c r="B101" s="1" t="str">
        <f>Preferences!A97</f>
        <v>Stdnt092</v>
      </c>
      <c r="C101" s="14">
        <f>Preferences!B97</f>
        <v>1</v>
      </c>
      <c r="D101" s="25" t="str">
        <f>[1]!WB(C101,"&gt;=",E101)</f>
        <v>=&gt;=</v>
      </c>
      <c r="E101" s="7">
        <f t="shared" si="1"/>
        <v>1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1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0</v>
      </c>
      <c r="AG101" s="23">
        <v>0</v>
      </c>
      <c r="AH101" s="23">
        <v>0</v>
      </c>
      <c r="AI101" s="23">
        <v>0</v>
      </c>
      <c r="AJ101" s="23">
        <v>0</v>
      </c>
      <c r="AK101" s="23">
        <v>0</v>
      </c>
      <c r="AL101" s="23">
        <v>0</v>
      </c>
      <c r="AM101" s="23">
        <v>0</v>
      </c>
      <c r="AN101" s="23">
        <v>0</v>
      </c>
      <c r="AO101" s="23">
        <v>0</v>
      </c>
      <c r="AQ101">
        <f>SUMIF(Preferences!$D$3:$AM$3,AQ$9,F101:AO101)</f>
        <v>0</v>
      </c>
      <c r="AR101">
        <f>SUMIF(Preferences!$D$3:$AM$3,AR$9,F101:AO101)</f>
        <v>0</v>
      </c>
      <c r="AS101">
        <f>SUMIF(Preferences!$D$3:$AM$3,AS$9,F101:AO101)</f>
        <v>0</v>
      </c>
      <c r="AT101">
        <f>SUMIF(Preferences!$D$3:$AM$3,AT$9,F101:AO101)</f>
        <v>1</v>
      </c>
      <c r="AU101">
        <f>SUMIF(Preferences!$D$3:$AM$3,AU$9,F101:AO101)</f>
        <v>0</v>
      </c>
      <c r="AV101" s="6" t="str">
        <f>[1]!WB(AQ101,"&lt;=",1)</f>
        <v>&lt;=</v>
      </c>
      <c r="AW101" s="6" t="str">
        <f>[1]!WB(AR101,"&lt;=",1)</f>
        <v>&lt;=</v>
      </c>
      <c r="AX101" s="6" t="str">
        <f>[1]!WB(AS101,"&lt;=",1)</f>
        <v>&lt;=</v>
      </c>
      <c r="AY101" s="6" t="str">
        <f>[1]!WB(AT101,"&lt;=",1)</f>
        <v>=&lt;=</v>
      </c>
      <c r="AZ101" s="6" t="str">
        <f>[1]!WB(AU101,"&lt;=",1)</f>
        <v>&lt;=</v>
      </c>
      <c r="BB101">
        <f>SUMIF(Preferences!$D$1:$AM$1,BB$9,F101:AO101)</f>
        <v>0</v>
      </c>
      <c r="BC101">
        <f>SUMIF(Preferences!$D$1:$AM$1,BC$9,$F101:$AO101)</f>
        <v>0</v>
      </c>
      <c r="BD101" s="6" t="str">
        <f>[1]!WB(BB101,"&lt;=",1)</f>
        <v>&lt;=</v>
      </c>
      <c r="BE101" s="6" t="str">
        <f>[1]!WB(BC101,"&lt;=",1)</f>
        <v>&lt;=</v>
      </c>
    </row>
    <row r="102" spans="1:57" x14ac:dyDescent="0.2">
      <c r="A102"/>
      <c r="B102" s="1" t="str">
        <f>Preferences!A98</f>
        <v>Stdnt093</v>
      </c>
      <c r="C102" s="14">
        <f>Preferences!B98</f>
        <v>1</v>
      </c>
      <c r="D102" s="25" t="str">
        <f>[1]!WB(C102,"&gt;=",E102)</f>
        <v>=&gt;=</v>
      </c>
      <c r="E102" s="7">
        <f t="shared" si="1"/>
        <v>1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1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23">
        <v>0</v>
      </c>
      <c r="AH102" s="23">
        <v>0</v>
      </c>
      <c r="AI102" s="23">
        <v>0</v>
      </c>
      <c r="AJ102" s="23">
        <v>0</v>
      </c>
      <c r="AK102" s="23">
        <v>0</v>
      </c>
      <c r="AL102" s="23">
        <v>0</v>
      </c>
      <c r="AM102" s="23">
        <v>0</v>
      </c>
      <c r="AN102" s="23">
        <v>0</v>
      </c>
      <c r="AO102" s="23">
        <v>0</v>
      </c>
      <c r="AQ102">
        <f>SUMIF(Preferences!$D$3:$AM$3,AQ$9,F102:AO102)</f>
        <v>1</v>
      </c>
      <c r="AR102">
        <f>SUMIF(Preferences!$D$3:$AM$3,AR$9,F102:AO102)</f>
        <v>0</v>
      </c>
      <c r="AS102">
        <f>SUMIF(Preferences!$D$3:$AM$3,AS$9,F102:AO102)</f>
        <v>0</v>
      </c>
      <c r="AT102">
        <f>SUMIF(Preferences!$D$3:$AM$3,AT$9,F102:AO102)</f>
        <v>0</v>
      </c>
      <c r="AU102">
        <f>SUMIF(Preferences!$D$3:$AM$3,AU$9,F102:AO102)</f>
        <v>0</v>
      </c>
      <c r="AV102" s="6" t="str">
        <f>[1]!WB(AQ102,"&lt;=",1)</f>
        <v>=&lt;=</v>
      </c>
      <c r="AW102" s="6" t="str">
        <f>[1]!WB(AR102,"&lt;=",1)</f>
        <v>&lt;=</v>
      </c>
      <c r="AX102" s="6" t="str">
        <f>[1]!WB(AS102,"&lt;=",1)</f>
        <v>&lt;=</v>
      </c>
      <c r="AY102" s="6" t="str">
        <f>[1]!WB(AT102,"&lt;=",1)</f>
        <v>&lt;=</v>
      </c>
      <c r="AZ102" s="6" t="str">
        <f>[1]!WB(AU102,"&lt;=",1)</f>
        <v>&lt;=</v>
      </c>
      <c r="BB102">
        <f>SUMIF(Preferences!$D$1:$AM$1,BB$9,F102:AO102)</f>
        <v>0</v>
      </c>
      <c r="BC102">
        <f>SUMIF(Preferences!$D$1:$AM$1,BC$9,$F102:$AO102)</f>
        <v>0</v>
      </c>
      <c r="BD102" s="6" t="str">
        <f>[1]!WB(BB102,"&lt;=",1)</f>
        <v>&lt;=</v>
      </c>
      <c r="BE102" s="6" t="str">
        <f>[1]!WB(BC102,"&lt;=",1)</f>
        <v>&lt;=</v>
      </c>
    </row>
    <row r="103" spans="1:57" x14ac:dyDescent="0.2">
      <c r="A103"/>
      <c r="B103" s="1" t="str">
        <f>Preferences!A99</f>
        <v>Stdnt094</v>
      </c>
      <c r="C103" s="14">
        <f>Preferences!B99</f>
        <v>1</v>
      </c>
      <c r="D103" s="25" t="str">
        <f>[1]!WB(C103,"&gt;=",E103)</f>
        <v>=&gt;=</v>
      </c>
      <c r="E103" s="7">
        <f t="shared" si="1"/>
        <v>1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1</v>
      </c>
      <c r="Z103" s="23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  <c r="AM103" s="23">
        <v>0</v>
      </c>
      <c r="AN103" s="23">
        <v>0</v>
      </c>
      <c r="AO103" s="23">
        <v>0</v>
      </c>
      <c r="AQ103">
        <f>SUMIF(Preferences!$D$3:$AM$3,AQ$9,F103:AO103)</f>
        <v>1</v>
      </c>
      <c r="AR103">
        <f>SUMIF(Preferences!$D$3:$AM$3,AR$9,F103:AO103)</f>
        <v>0</v>
      </c>
      <c r="AS103">
        <f>SUMIF(Preferences!$D$3:$AM$3,AS$9,F103:AO103)</f>
        <v>0</v>
      </c>
      <c r="AT103">
        <f>SUMIF(Preferences!$D$3:$AM$3,AT$9,F103:AO103)</f>
        <v>0</v>
      </c>
      <c r="AU103">
        <f>SUMIF(Preferences!$D$3:$AM$3,AU$9,F103:AO103)</f>
        <v>0</v>
      </c>
      <c r="AV103" s="6" t="str">
        <f>[1]!WB(AQ103,"&lt;=",1)</f>
        <v>=&lt;=</v>
      </c>
      <c r="AW103" s="6" t="str">
        <f>[1]!WB(AR103,"&lt;=",1)</f>
        <v>&lt;=</v>
      </c>
      <c r="AX103" s="6" t="str">
        <f>[1]!WB(AS103,"&lt;=",1)</f>
        <v>&lt;=</v>
      </c>
      <c r="AY103" s="6" t="str">
        <f>[1]!WB(AT103,"&lt;=",1)</f>
        <v>&lt;=</v>
      </c>
      <c r="AZ103" s="6" t="str">
        <f>[1]!WB(AU103,"&lt;=",1)</f>
        <v>&lt;=</v>
      </c>
      <c r="BB103">
        <f>SUMIF(Preferences!$D$1:$AM$1,BB$9,F103:AO103)</f>
        <v>0</v>
      </c>
      <c r="BC103">
        <f>SUMIF(Preferences!$D$1:$AM$1,BC$9,$F103:$AO103)</f>
        <v>0</v>
      </c>
      <c r="BD103" s="6" t="str">
        <f>[1]!WB(BB103,"&lt;=",1)</f>
        <v>&lt;=</v>
      </c>
      <c r="BE103" s="6" t="str">
        <f>[1]!WB(BC103,"&lt;=",1)</f>
        <v>&lt;=</v>
      </c>
    </row>
    <row r="104" spans="1:57" x14ac:dyDescent="0.2">
      <c r="A104"/>
      <c r="B104" s="1" t="str">
        <f>Preferences!A100</f>
        <v>Stdnt095</v>
      </c>
      <c r="C104" s="14">
        <f>Preferences!B100</f>
        <v>1</v>
      </c>
      <c r="D104" s="25" t="str">
        <f>[1]!WB(C104,"&gt;=",E104)</f>
        <v>=&gt;=</v>
      </c>
      <c r="E104" s="7">
        <f t="shared" si="1"/>
        <v>1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0</v>
      </c>
      <c r="AG104" s="23">
        <v>0</v>
      </c>
      <c r="AH104" s="23">
        <v>0</v>
      </c>
      <c r="AI104" s="23">
        <v>1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Q104">
        <f>SUMIF(Preferences!$D$3:$AM$3,AQ$9,F104:AO104)</f>
        <v>1</v>
      </c>
      <c r="AR104">
        <f>SUMIF(Preferences!$D$3:$AM$3,AR$9,F104:AO104)</f>
        <v>0</v>
      </c>
      <c r="AS104">
        <f>SUMIF(Preferences!$D$3:$AM$3,AS$9,F104:AO104)</f>
        <v>0</v>
      </c>
      <c r="AT104">
        <f>SUMIF(Preferences!$D$3:$AM$3,AT$9,F104:AO104)</f>
        <v>0</v>
      </c>
      <c r="AU104">
        <f>SUMIF(Preferences!$D$3:$AM$3,AU$9,F104:AO104)</f>
        <v>0</v>
      </c>
      <c r="AV104" s="6" t="str">
        <f>[1]!WB(AQ104,"&lt;=",1)</f>
        <v>=&lt;=</v>
      </c>
      <c r="AW104" s="6" t="str">
        <f>[1]!WB(AR104,"&lt;=",1)</f>
        <v>&lt;=</v>
      </c>
      <c r="AX104" s="6" t="str">
        <f>[1]!WB(AS104,"&lt;=",1)</f>
        <v>&lt;=</v>
      </c>
      <c r="AY104" s="6" t="str">
        <f>[1]!WB(AT104,"&lt;=",1)</f>
        <v>&lt;=</v>
      </c>
      <c r="AZ104" s="6" t="str">
        <f>[1]!WB(AU104,"&lt;=",1)</f>
        <v>&lt;=</v>
      </c>
      <c r="BB104">
        <f>SUMIF(Preferences!$D$1:$AM$1,BB$9,F104:AO104)</f>
        <v>0</v>
      </c>
      <c r="BC104">
        <f>SUMIF(Preferences!$D$1:$AM$1,BC$9,$F104:$AO104)</f>
        <v>0</v>
      </c>
      <c r="BD104" s="6" t="str">
        <f>[1]!WB(BB104,"&lt;=",1)</f>
        <v>&lt;=</v>
      </c>
      <c r="BE104" s="6" t="str">
        <f>[1]!WB(BC104,"&lt;=",1)</f>
        <v>&lt;=</v>
      </c>
    </row>
    <row r="105" spans="1:57" x14ac:dyDescent="0.2">
      <c r="A105"/>
      <c r="B105" s="1" t="str">
        <f>Preferences!A101</f>
        <v>Stdnt096</v>
      </c>
      <c r="C105" s="14">
        <f>Preferences!B101</f>
        <v>1</v>
      </c>
      <c r="D105" s="25" t="str">
        <f>[1]!WB(C105,"&gt;=",E105)</f>
        <v>=&gt;=</v>
      </c>
      <c r="E105" s="7">
        <f t="shared" si="1"/>
        <v>1</v>
      </c>
      <c r="F105" s="23">
        <v>0</v>
      </c>
      <c r="G105" s="23">
        <v>0</v>
      </c>
      <c r="H105" s="23">
        <v>0</v>
      </c>
      <c r="I105" s="23">
        <v>1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23">
        <v>0</v>
      </c>
      <c r="AQ105">
        <f>SUMIF(Preferences!$D$3:$AM$3,AQ$9,F105:AO105)</f>
        <v>1</v>
      </c>
      <c r="AR105">
        <f>SUMIF(Preferences!$D$3:$AM$3,AR$9,F105:AO105)</f>
        <v>0</v>
      </c>
      <c r="AS105">
        <f>SUMIF(Preferences!$D$3:$AM$3,AS$9,F105:AO105)</f>
        <v>0</v>
      </c>
      <c r="AT105">
        <f>SUMIF(Preferences!$D$3:$AM$3,AT$9,F105:AO105)</f>
        <v>0</v>
      </c>
      <c r="AU105">
        <f>SUMIF(Preferences!$D$3:$AM$3,AU$9,F105:AO105)</f>
        <v>0</v>
      </c>
      <c r="AV105" s="6" t="str">
        <f>[1]!WB(AQ105,"&lt;=",1)</f>
        <v>=&lt;=</v>
      </c>
      <c r="AW105" s="6" t="str">
        <f>[1]!WB(AR105,"&lt;=",1)</f>
        <v>&lt;=</v>
      </c>
      <c r="AX105" s="6" t="str">
        <f>[1]!WB(AS105,"&lt;=",1)</f>
        <v>&lt;=</v>
      </c>
      <c r="AY105" s="6" t="str">
        <f>[1]!WB(AT105,"&lt;=",1)</f>
        <v>&lt;=</v>
      </c>
      <c r="AZ105" s="6" t="str">
        <f>[1]!WB(AU105,"&lt;=",1)</f>
        <v>&lt;=</v>
      </c>
      <c r="BB105">
        <f>SUMIF(Preferences!$D$1:$AM$1,BB$9,F105:AO105)</f>
        <v>1</v>
      </c>
      <c r="BC105">
        <f>SUMIF(Preferences!$D$1:$AM$1,BC$9,$F105:$AO105)</f>
        <v>0</v>
      </c>
      <c r="BD105" s="6" t="str">
        <f>[1]!WB(BB105,"&lt;=",1)</f>
        <v>=&lt;=</v>
      </c>
      <c r="BE105" s="6" t="str">
        <f>[1]!WB(BC105,"&lt;=",1)</f>
        <v>&lt;=</v>
      </c>
    </row>
    <row r="106" spans="1:57" x14ac:dyDescent="0.2">
      <c r="A106"/>
      <c r="B106" s="1" t="str">
        <f>Preferences!A102</f>
        <v>Stdnt097</v>
      </c>
      <c r="C106" s="14">
        <f>Preferences!B102</f>
        <v>1</v>
      </c>
      <c r="D106" s="25" t="str">
        <f>[1]!WB(C106,"&gt;=",E106)</f>
        <v>=&gt;=</v>
      </c>
      <c r="E106" s="7">
        <f t="shared" si="1"/>
        <v>1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1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  <c r="AQ106">
        <f>SUMIF(Preferences!$D$3:$AM$3,AQ$9,F106:AO106)</f>
        <v>0</v>
      </c>
      <c r="AR106">
        <f>SUMIF(Preferences!$D$3:$AM$3,AR$9,F106:AO106)</f>
        <v>0</v>
      </c>
      <c r="AS106">
        <f>SUMIF(Preferences!$D$3:$AM$3,AS$9,F106:AO106)</f>
        <v>1</v>
      </c>
      <c r="AT106">
        <f>SUMIF(Preferences!$D$3:$AM$3,AT$9,F106:AO106)</f>
        <v>0</v>
      </c>
      <c r="AU106">
        <f>SUMIF(Preferences!$D$3:$AM$3,AU$9,F106:AO106)</f>
        <v>0</v>
      </c>
      <c r="AV106" s="6" t="str">
        <f>[1]!WB(AQ106,"&lt;=",1)</f>
        <v>&lt;=</v>
      </c>
      <c r="AW106" s="6" t="str">
        <f>[1]!WB(AR106,"&lt;=",1)</f>
        <v>&lt;=</v>
      </c>
      <c r="AX106" s="6" t="str">
        <f>[1]!WB(AS106,"&lt;=",1)</f>
        <v>=&lt;=</v>
      </c>
      <c r="AY106" s="6" t="str">
        <f>[1]!WB(AT106,"&lt;=",1)</f>
        <v>&lt;=</v>
      </c>
      <c r="AZ106" s="6" t="str">
        <f>[1]!WB(AU106,"&lt;=",1)</f>
        <v>&lt;=</v>
      </c>
      <c r="BB106">
        <f>SUMIF(Preferences!$D$1:$AM$1,BB$9,F106:AO106)</f>
        <v>0</v>
      </c>
      <c r="BC106">
        <f>SUMIF(Preferences!$D$1:$AM$1,BC$9,$F106:$AO106)</f>
        <v>0</v>
      </c>
      <c r="BD106" s="6" t="str">
        <f>[1]!WB(BB106,"&lt;=",1)</f>
        <v>&lt;=</v>
      </c>
      <c r="BE106" s="6" t="str">
        <f>[1]!WB(BC106,"&lt;=",1)</f>
        <v>&lt;=</v>
      </c>
    </row>
    <row r="107" spans="1:57" x14ac:dyDescent="0.2">
      <c r="A107"/>
      <c r="B107" s="1" t="str">
        <f>Preferences!A103</f>
        <v>Stdnt098</v>
      </c>
      <c r="C107" s="14">
        <f>Preferences!B103</f>
        <v>1</v>
      </c>
      <c r="D107" s="25" t="str">
        <f>[1]!WB(C107,"&gt;=",E107)</f>
        <v>=&gt;=</v>
      </c>
      <c r="E107" s="7">
        <f t="shared" si="1"/>
        <v>1</v>
      </c>
      <c r="F107" s="23">
        <v>0</v>
      </c>
      <c r="G107" s="23">
        <v>0</v>
      </c>
      <c r="H107" s="23">
        <v>0</v>
      </c>
      <c r="I107" s="23">
        <v>1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  <c r="AQ107">
        <f>SUMIF(Preferences!$D$3:$AM$3,AQ$9,F107:AO107)</f>
        <v>1</v>
      </c>
      <c r="AR107">
        <f>SUMIF(Preferences!$D$3:$AM$3,AR$9,F107:AO107)</f>
        <v>0</v>
      </c>
      <c r="AS107">
        <f>SUMIF(Preferences!$D$3:$AM$3,AS$9,F107:AO107)</f>
        <v>0</v>
      </c>
      <c r="AT107">
        <f>SUMIF(Preferences!$D$3:$AM$3,AT$9,F107:AO107)</f>
        <v>0</v>
      </c>
      <c r="AU107">
        <f>SUMIF(Preferences!$D$3:$AM$3,AU$9,F107:AO107)</f>
        <v>0</v>
      </c>
      <c r="AV107" s="6" t="str">
        <f>[1]!WB(AQ107,"&lt;=",1)</f>
        <v>=&lt;=</v>
      </c>
      <c r="AW107" s="6" t="str">
        <f>[1]!WB(AR107,"&lt;=",1)</f>
        <v>&lt;=</v>
      </c>
      <c r="AX107" s="6" t="str">
        <f>[1]!WB(AS107,"&lt;=",1)</f>
        <v>&lt;=</v>
      </c>
      <c r="AY107" s="6" t="str">
        <f>[1]!WB(AT107,"&lt;=",1)</f>
        <v>&lt;=</v>
      </c>
      <c r="AZ107" s="6" t="str">
        <f>[1]!WB(AU107,"&lt;=",1)</f>
        <v>&lt;=</v>
      </c>
      <c r="BB107">
        <f>SUMIF(Preferences!$D$1:$AM$1,BB$9,F107:AO107)</f>
        <v>1</v>
      </c>
      <c r="BC107">
        <f>SUMIF(Preferences!$D$1:$AM$1,BC$9,$F107:$AO107)</f>
        <v>0</v>
      </c>
      <c r="BD107" s="6" t="str">
        <f>[1]!WB(BB107,"&lt;=",1)</f>
        <v>=&lt;=</v>
      </c>
      <c r="BE107" s="6" t="str">
        <f>[1]!WB(BC107,"&lt;=",1)</f>
        <v>&lt;=</v>
      </c>
    </row>
    <row r="108" spans="1:57" x14ac:dyDescent="0.2">
      <c r="A108"/>
      <c r="B108" s="1" t="str">
        <f>Preferences!A104</f>
        <v>Stdnt099</v>
      </c>
      <c r="C108" s="14">
        <f>Preferences!B104</f>
        <v>1</v>
      </c>
      <c r="D108" s="25" t="str">
        <f>[1]!WB(C108,"&gt;=",E108)</f>
        <v>=&gt;=</v>
      </c>
      <c r="E108" s="7">
        <f t="shared" si="1"/>
        <v>1</v>
      </c>
      <c r="F108" s="23">
        <v>0</v>
      </c>
      <c r="G108" s="23">
        <v>0</v>
      </c>
      <c r="H108" s="23">
        <v>1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0</v>
      </c>
      <c r="AJ108" s="23">
        <v>0</v>
      </c>
      <c r="AK108" s="23">
        <v>0</v>
      </c>
      <c r="AL108" s="23">
        <v>0</v>
      </c>
      <c r="AM108" s="23">
        <v>0</v>
      </c>
      <c r="AN108" s="23">
        <v>0</v>
      </c>
      <c r="AO108" s="23">
        <v>0</v>
      </c>
      <c r="AQ108">
        <f>SUMIF(Preferences!$D$3:$AM$3,AQ$9,F108:AO108)</f>
        <v>0</v>
      </c>
      <c r="AR108">
        <f>SUMIF(Preferences!$D$3:$AM$3,AR$9,F108:AO108)</f>
        <v>0</v>
      </c>
      <c r="AS108">
        <f>SUMIF(Preferences!$D$3:$AM$3,AS$9,F108:AO108)</f>
        <v>0</v>
      </c>
      <c r="AT108">
        <f>SUMIF(Preferences!$D$3:$AM$3,AT$9,F108:AO108)</f>
        <v>1</v>
      </c>
      <c r="AU108">
        <f>SUMIF(Preferences!$D$3:$AM$3,AU$9,F108:AO108)</f>
        <v>0</v>
      </c>
      <c r="AV108" s="6" t="str">
        <f>[1]!WB(AQ108,"&lt;=",1)</f>
        <v>&lt;=</v>
      </c>
      <c r="AW108" s="6" t="str">
        <f>[1]!WB(AR108,"&lt;=",1)</f>
        <v>&lt;=</v>
      </c>
      <c r="AX108" s="6" t="str">
        <f>[1]!WB(AS108,"&lt;=",1)</f>
        <v>&lt;=</v>
      </c>
      <c r="AY108" s="6" t="str">
        <f>[1]!WB(AT108,"&lt;=",1)</f>
        <v>=&lt;=</v>
      </c>
      <c r="AZ108" s="6" t="str">
        <f>[1]!WB(AU108,"&lt;=",1)</f>
        <v>&lt;=</v>
      </c>
      <c r="BB108">
        <f>SUMIF(Preferences!$D$1:$AM$1,BB$9,F108:AO108)</f>
        <v>0</v>
      </c>
      <c r="BC108">
        <f>SUMIF(Preferences!$D$1:$AM$1,BC$9,$F108:$AO108)</f>
        <v>0</v>
      </c>
      <c r="BD108" s="6" t="str">
        <f>[1]!WB(BB108,"&lt;=",1)</f>
        <v>&lt;=</v>
      </c>
      <c r="BE108" s="6" t="str">
        <f>[1]!WB(BC108,"&lt;=",1)</f>
        <v>&lt;=</v>
      </c>
    </row>
    <row r="109" spans="1:57" x14ac:dyDescent="0.2">
      <c r="A109"/>
      <c r="B109" s="1" t="str">
        <f>Preferences!A105</f>
        <v>Stdnt100</v>
      </c>
      <c r="C109" s="14">
        <f>Preferences!B105</f>
        <v>2</v>
      </c>
      <c r="D109" s="25" t="str">
        <f>[1]!WB(C109,"&gt;=",E109)</f>
        <v>&gt;=</v>
      </c>
      <c r="E109" s="7">
        <f t="shared" si="1"/>
        <v>1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1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23">
        <v>0</v>
      </c>
      <c r="AQ109">
        <f>SUMIF(Preferences!$D$3:$AM$3,AQ$9,F109:AO109)</f>
        <v>1</v>
      </c>
      <c r="AR109">
        <f>SUMIF(Preferences!$D$3:$AM$3,AR$9,F109:AO109)</f>
        <v>0</v>
      </c>
      <c r="AS109">
        <f>SUMIF(Preferences!$D$3:$AM$3,AS$9,F109:AO109)</f>
        <v>0</v>
      </c>
      <c r="AT109">
        <f>SUMIF(Preferences!$D$3:$AM$3,AT$9,F109:AO109)</f>
        <v>0</v>
      </c>
      <c r="AU109">
        <f>SUMIF(Preferences!$D$3:$AM$3,AU$9,F109:AO109)</f>
        <v>0</v>
      </c>
      <c r="AV109" s="6" t="str">
        <f>[1]!WB(AQ109,"&lt;=",1)</f>
        <v>=&lt;=</v>
      </c>
      <c r="AW109" s="6" t="str">
        <f>[1]!WB(AR109,"&lt;=",1)</f>
        <v>&lt;=</v>
      </c>
      <c r="AX109" s="6" t="str">
        <f>[1]!WB(AS109,"&lt;=",1)</f>
        <v>&lt;=</v>
      </c>
      <c r="AY109" s="6" t="str">
        <f>[1]!WB(AT109,"&lt;=",1)</f>
        <v>&lt;=</v>
      </c>
      <c r="AZ109" s="6" t="str">
        <f>[1]!WB(AU109,"&lt;=",1)</f>
        <v>&lt;=</v>
      </c>
      <c r="BB109">
        <f>SUMIF(Preferences!$D$1:$AM$1,BB$9,F109:AO109)</f>
        <v>0</v>
      </c>
      <c r="BC109">
        <f>SUMIF(Preferences!$D$1:$AM$1,BC$9,$F109:$AO109)</f>
        <v>0</v>
      </c>
      <c r="BD109" s="6" t="str">
        <f>[1]!WB(BB109,"&lt;=",1)</f>
        <v>&lt;=</v>
      </c>
      <c r="BE109" s="6" t="str">
        <f>[1]!WB(BC109,"&lt;=",1)</f>
        <v>&lt;=</v>
      </c>
    </row>
    <row r="110" spans="1:57" x14ac:dyDescent="0.2">
      <c r="A110"/>
      <c r="B110" s="1" t="str">
        <f>Preferences!A106</f>
        <v>Stdnt101</v>
      </c>
      <c r="C110" s="14">
        <f>Preferences!B106</f>
        <v>1</v>
      </c>
      <c r="D110" s="25" t="str">
        <f>[1]!WB(C110,"&gt;=",E110)</f>
        <v>=&gt;=</v>
      </c>
      <c r="E110" s="7">
        <f t="shared" si="1"/>
        <v>1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1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0</v>
      </c>
      <c r="AC110" s="23">
        <v>0</v>
      </c>
      <c r="AD110" s="23">
        <v>0</v>
      </c>
      <c r="AE110" s="23">
        <v>0</v>
      </c>
      <c r="AF110" s="23">
        <v>0</v>
      </c>
      <c r="AG110" s="23">
        <v>0</v>
      </c>
      <c r="AH110" s="23">
        <v>0</v>
      </c>
      <c r="AI110" s="23">
        <v>0</v>
      </c>
      <c r="AJ110" s="23">
        <v>0</v>
      </c>
      <c r="AK110" s="23">
        <v>0</v>
      </c>
      <c r="AL110" s="23">
        <v>0</v>
      </c>
      <c r="AM110" s="23">
        <v>0</v>
      </c>
      <c r="AN110" s="23">
        <v>0</v>
      </c>
      <c r="AO110" s="23">
        <v>0</v>
      </c>
      <c r="AQ110">
        <f>SUMIF(Preferences!$D$3:$AM$3,AQ$9,F110:AO110)</f>
        <v>0</v>
      </c>
      <c r="AR110">
        <f>SUMIF(Preferences!$D$3:$AM$3,AR$9,F110:AO110)</f>
        <v>1</v>
      </c>
      <c r="AS110">
        <f>SUMIF(Preferences!$D$3:$AM$3,AS$9,F110:AO110)</f>
        <v>0</v>
      </c>
      <c r="AT110">
        <f>SUMIF(Preferences!$D$3:$AM$3,AT$9,F110:AO110)</f>
        <v>0</v>
      </c>
      <c r="AU110">
        <f>SUMIF(Preferences!$D$3:$AM$3,AU$9,F110:AO110)</f>
        <v>0</v>
      </c>
      <c r="AV110" s="6" t="str">
        <f>[1]!WB(AQ110,"&lt;=",1)</f>
        <v>&lt;=</v>
      </c>
      <c r="AW110" s="6" t="str">
        <f>[1]!WB(AR110,"&lt;=",1)</f>
        <v>=&lt;=</v>
      </c>
      <c r="AX110" s="6" t="str">
        <f>[1]!WB(AS110,"&lt;=",1)</f>
        <v>&lt;=</v>
      </c>
      <c r="AY110" s="6" t="str">
        <f>[1]!WB(AT110,"&lt;=",1)</f>
        <v>&lt;=</v>
      </c>
      <c r="AZ110" s="6" t="str">
        <f>[1]!WB(AU110,"&lt;=",1)</f>
        <v>&lt;=</v>
      </c>
      <c r="BB110">
        <f>SUMIF(Preferences!$D$1:$AM$1,BB$9,F110:AO110)</f>
        <v>0</v>
      </c>
      <c r="BC110">
        <f>SUMIF(Preferences!$D$1:$AM$1,BC$9,$F110:$AO110)</f>
        <v>0</v>
      </c>
      <c r="BD110" s="6" t="str">
        <f>[1]!WB(BB110,"&lt;=",1)</f>
        <v>&lt;=</v>
      </c>
      <c r="BE110" s="6" t="str">
        <f>[1]!WB(BC110,"&lt;=",1)</f>
        <v>&lt;=</v>
      </c>
    </row>
    <row r="111" spans="1:57" x14ac:dyDescent="0.2">
      <c r="A111"/>
      <c r="B111" s="1" t="str">
        <f>Preferences!A107</f>
        <v>Stdnt102</v>
      </c>
      <c r="C111" s="14">
        <f>Preferences!B107</f>
        <v>1</v>
      </c>
      <c r="D111" s="25" t="str">
        <f>[1]!WB(C111,"&gt;=",E111)</f>
        <v>=&gt;=</v>
      </c>
      <c r="E111" s="7">
        <f t="shared" si="1"/>
        <v>1</v>
      </c>
      <c r="F111" s="23">
        <v>0</v>
      </c>
      <c r="G111" s="23">
        <v>1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23">
        <v>0</v>
      </c>
      <c r="AH111" s="23">
        <v>0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23">
        <v>0</v>
      </c>
      <c r="AO111" s="23">
        <v>0</v>
      </c>
      <c r="AQ111">
        <f>SUMIF(Preferences!$D$3:$AM$3,AQ$9,F111:AO111)</f>
        <v>0</v>
      </c>
      <c r="AR111">
        <f>SUMIF(Preferences!$D$3:$AM$3,AR$9,F111:AO111)</f>
        <v>0</v>
      </c>
      <c r="AS111">
        <f>SUMIF(Preferences!$D$3:$AM$3,AS$9,F111:AO111)</f>
        <v>1</v>
      </c>
      <c r="AT111">
        <f>SUMIF(Preferences!$D$3:$AM$3,AT$9,F111:AO111)</f>
        <v>0</v>
      </c>
      <c r="AU111">
        <f>SUMIF(Preferences!$D$3:$AM$3,AU$9,F111:AO111)</f>
        <v>0</v>
      </c>
      <c r="AV111" s="6" t="str">
        <f>[1]!WB(AQ111,"&lt;=",1)</f>
        <v>&lt;=</v>
      </c>
      <c r="AW111" s="6" t="str">
        <f>[1]!WB(AR111,"&lt;=",1)</f>
        <v>&lt;=</v>
      </c>
      <c r="AX111" s="6" t="str">
        <f>[1]!WB(AS111,"&lt;=",1)</f>
        <v>=&lt;=</v>
      </c>
      <c r="AY111" s="6" t="str">
        <f>[1]!WB(AT111,"&lt;=",1)</f>
        <v>&lt;=</v>
      </c>
      <c r="AZ111" s="6" t="str">
        <f>[1]!WB(AU111,"&lt;=",1)</f>
        <v>&lt;=</v>
      </c>
      <c r="BB111">
        <f>SUMIF(Preferences!$D$1:$AM$1,BB$9,F111:AO111)</f>
        <v>0</v>
      </c>
      <c r="BC111">
        <f>SUMIF(Preferences!$D$1:$AM$1,BC$9,$F111:$AO111)</f>
        <v>0</v>
      </c>
      <c r="BD111" s="6" t="str">
        <f>[1]!WB(BB111,"&lt;=",1)</f>
        <v>&lt;=</v>
      </c>
      <c r="BE111" s="6" t="str">
        <f>[1]!WB(BC111,"&lt;=",1)</f>
        <v>&lt;=</v>
      </c>
    </row>
    <row r="112" spans="1:57" x14ac:dyDescent="0.2">
      <c r="A112"/>
      <c r="B112" s="1" t="str">
        <f>Preferences!A108</f>
        <v>Stdnt103</v>
      </c>
      <c r="C112" s="14">
        <f>Preferences!B108</f>
        <v>1</v>
      </c>
      <c r="D112" s="25" t="str">
        <f>[1]!WB(C112,"&gt;=",E112)</f>
        <v>=&gt;=</v>
      </c>
      <c r="E112" s="7">
        <f t="shared" si="1"/>
        <v>1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1</v>
      </c>
      <c r="AN112" s="23">
        <v>0</v>
      </c>
      <c r="AO112" s="23">
        <v>0</v>
      </c>
      <c r="AQ112">
        <f>SUMIF(Preferences!$D$3:$AM$3,AQ$9,F112:AO112)</f>
        <v>0</v>
      </c>
      <c r="AR112">
        <f>SUMIF(Preferences!$D$3:$AM$3,AR$9,F112:AO112)</f>
        <v>0</v>
      </c>
      <c r="AS112">
        <f>SUMIF(Preferences!$D$3:$AM$3,AS$9,F112:AO112)</f>
        <v>1</v>
      </c>
      <c r="AT112">
        <f>SUMIF(Preferences!$D$3:$AM$3,AT$9,F112:AO112)</f>
        <v>0</v>
      </c>
      <c r="AU112">
        <f>SUMIF(Preferences!$D$3:$AM$3,AU$9,F112:AO112)</f>
        <v>0</v>
      </c>
      <c r="AV112" s="6" t="str">
        <f>[1]!WB(AQ112,"&lt;=",1)</f>
        <v>&lt;=</v>
      </c>
      <c r="AW112" s="6" t="str">
        <f>[1]!WB(AR112,"&lt;=",1)</f>
        <v>&lt;=</v>
      </c>
      <c r="AX112" s="6" t="str">
        <f>[1]!WB(AS112,"&lt;=",1)</f>
        <v>=&lt;=</v>
      </c>
      <c r="AY112" s="6" t="str">
        <f>[1]!WB(AT112,"&lt;=",1)</f>
        <v>&lt;=</v>
      </c>
      <c r="AZ112" s="6" t="str">
        <f>[1]!WB(AU112,"&lt;=",1)</f>
        <v>&lt;=</v>
      </c>
      <c r="BB112">
        <f>SUMIF(Preferences!$D$1:$AM$1,BB$9,F112:AO112)</f>
        <v>0</v>
      </c>
      <c r="BC112">
        <f>SUMIF(Preferences!$D$1:$AM$1,BC$9,$F112:$AO112)</f>
        <v>1</v>
      </c>
      <c r="BD112" s="6" t="str">
        <f>[1]!WB(BB112,"&lt;=",1)</f>
        <v>&lt;=</v>
      </c>
      <c r="BE112" s="6" t="str">
        <f>[1]!WB(BC112,"&lt;=",1)</f>
        <v>=&lt;=</v>
      </c>
    </row>
    <row r="113" spans="1:57" x14ac:dyDescent="0.2">
      <c r="A113"/>
      <c r="B113" s="1" t="str">
        <f>Preferences!A109</f>
        <v>Stdnt104</v>
      </c>
      <c r="C113" s="14">
        <f>Preferences!B109</f>
        <v>1</v>
      </c>
      <c r="D113" s="25" t="str">
        <f>[1]!WB(C113,"&gt;=",E113)</f>
        <v>=&gt;=</v>
      </c>
      <c r="E113" s="7">
        <f t="shared" si="1"/>
        <v>1</v>
      </c>
      <c r="F113" s="23">
        <v>0</v>
      </c>
      <c r="G113" s="23">
        <v>0</v>
      </c>
      <c r="H113" s="23">
        <v>1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0</v>
      </c>
      <c r="AK113" s="23">
        <v>0</v>
      </c>
      <c r="AL113" s="23">
        <v>0</v>
      </c>
      <c r="AM113" s="23">
        <v>0</v>
      </c>
      <c r="AN113" s="23">
        <v>0</v>
      </c>
      <c r="AO113" s="23">
        <v>0</v>
      </c>
      <c r="AQ113">
        <f>SUMIF(Preferences!$D$3:$AM$3,AQ$9,F113:AO113)</f>
        <v>0</v>
      </c>
      <c r="AR113">
        <f>SUMIF(Preferences!$D$3:$AM$3,AR$9,F113:AO113)</f>
        <v>0</v>
      </c>
      <c r="AS113">
        <f>SUMIF(Preferences!$D$3:$AM$3,AS$9,F113:AO113)</f>
        <v>0</v>
      </c>
      <c r="AT113">
        <f>SUMIF(Preferences!$D$3:$AM$3,AT$9,F113:AO113)</f>
        <v>1</v>
      </c>
      <c r="AU113">
        <f>SUMIF(Preferences!$D$3:$AM$3,AU$9,F113:AO113)</f>
        <v>0</v>
      </c>
      <c r="AV113" s="6" t="str">
        <f>[1]!WB(AQ113,"&lt;=",1)</f>
        <v>&lt;=</v>
      </c>
      <c r="AW113" s="6" t="str">
        <f>[1]!WB(AR113,"&lt;=",1)</f>
        <v>&lt;=</v>
      </c>
      <c r="AX113" s="6" t="str">
        <f>[1]!WB(AS113,"&lt;=",1)</f>
        <v>&lt;=</v>
      </c>
      <c r="AY113" s="6" t="str">
        <f>[1]!WB(AT113,"&lt;=",1)</f>
        <v>=&lt;=</v>
      </c>
      <c r="AZ113" s="6" t="str">
        <f>[1]!WB(AU113,"&lt;=",1)</f>
        <v>&lt;=</v>
      </c>
      <c r="BB113">
        <f>SUMIF(Preferences!$D$1:$AM$1,BB$9,F113:AO113)</f>
        <v>0</v>
      </c>
      <c r="BC113">
        <f>SUMIF(Preferences!$D$1:$AM$1,BC$9,$F113:$AO113)</f>
        <v>0</v>
      </c>
      <c r="BD113" s="6" t="str">
        <f>[1]!WB(BB113,"&lt;=",1)</f>
        <v>&lt;=</v>
      </c>
      <c r="BE113" s="6" t="str">
        <f>[1]!WB(BC113,"&lt;=",1)</f>
        <v>&lt;=</v>
      </c>
    </row>
    <row r="114" spans="1:57" x14ac:dyDescent="0.2">
      <c r="A114"/>
      <c r="B114" s="1" t="str">
        <f>Preferences!A110</f>
        <v>Stdnt105</v>
      </c>
      <c r="C114" s="14">
        <f>Preferences!B110</f>
        <v>1</v>
      </c>
      <c r="D114" s="25" t="str">
        <f>[1]!WB(C114,"&gt;=",E114)</f>
        <v>=&gt;=</v>
      </c>
      <c r="E114" s="7">
        <f t="shared" si="1"/>
        <v>1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1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Q114">
        <f>SUMIF(Preferences!$D$3:$AM$3,AQ$9,F114:AO114)</f>
        <v>1</v>
      </c>
      <c r="AR114">
        <f>SUMIF(Preferences!$D$3:$AM$3,AR$9,F114:AO114)</f>
        <v>0</v>
      </c>
      <c r="AS114">
        <f>SUMIF(Preferences!$D$3:$AM$3,AS$9,F114:AO114)</f>
        <v>0</v>
      </c>
      <c r="AT114">
        <f>SUMIF(Preferences!$D$3:$AM$3,AT$9,F114:AO114)</f>
        <v>0</v>
      </c>
      <c r="AU114">
        <f>SUMIF(Preferences!$D$3:$AM$3,AU$9,F114:AO114)</f>
        <v>0</v>
      </c>
      <c r="AV114" s="6" t="str">
        <f>[1]!WB(AQ114,"&lt;=",1)</f>
        <v>=&lt;=</v>
      </c>
      <c r="AW114" s="6" t="str">
        <f>[1]!WB(AR114,"&lt;=",1)</f>
        <v>&lt;=</v>
      </c>
      <c r="AX114" s="6" t="str">
        <f>[1]!WB(AS114,"&lt;=",1)</f>
        <v>&lt;=</v>
      </c>
      <c r="AY114" s="6" t="str">
        <f>[1]!WB(AT114,"&lt;=",1)</f>
        <v>&lt;=</v>
      </c>
      <c r="AZ114" s="6" t="str">
        <f>[1]!WB(AU114,"&lt;=",1)</f>
        <v>&lt;=</v>
      </c>
      <c r="BB114">
        <f>SUMIF(Preferences!$D$1:$AM$1,BB$9,F114:AO114)</f>
        <v>0</v>
      </c>
      <c r="BC114">
        <f>SUMIF(Preferences!$D$1:$AM$1,BC$9,$F114:$AO114)</f>
        <v>0</v>
      </c>
      <c r="BD114" s="6" t="str">
        <f>[1]!WB(BB114,"&lt;=",1)</f>
        <v>&lt;=</v>
      </c>
      <c r="BE114" s="6" t="str">
        <f>[1]!WB(BC114,"&lt;=",1)</f>
        <v>&lt;=</v>
      </c>
    </row>
    <row r="115" spans="1:57" x14ac:dyDescent="0.2">
      <c r="A115"/>
      <c r="B115" s="1" t="str">
        <f>Preferences!A111</f>
        <v>Stdnt106</v>
      </c>
      <c r="C115" s="14">
        <f>Preferences!B111</f>
        <v>1</v>
      </c>
      <c r="D115" s="25" t="str">
        <f>[1]!WB(C115,"&gt;=",E115)</f>
        <v>=&gt;=</v>
      </c>
      <c r="E115" s="7">
        <f t="shared" si="1"/>
        <v>1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1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23">
        <v>0</v>
      </c>
      <c r="AQ115">
        <f>SUMIF(Preferences!$D$3:$AM$3,AQ$9,F115:AO115)</f>
        <v>0</v>
      </c>
      <c r="AR115">
        <f>SUMIF(Preferences!$D$3:$AM$3,AR$9,F115:AO115)</f>
        <v>1</v>
      </c>
      <c r="AS115">
        <f>SUMIF(Preferences!$D$3:$AM$3,AS$9,F115:AO115)</f>
        <v>0</v>
      </c>
      <c r="AT115">
        <f>SUMIF(Preferences!$D$3:$AM$3,AT$9,F115:AO115)</f>
        <v>0</v>
      </c>
      <c r="AU115">
        <f>SUMIF(Preferences!$D$3:$AM$3,AU$9,F115:AO115)</f>
        <v>0</v>
      </c>
      <c r="AV115" s="6" t="str">
        <f>[1]!WB(AQ115,"&lt;=",1)</f>
        <v>&lt;=</v>
      </c>
      <c r="AW115" s="6" t="str">
        <f>[1]!WB(AR115,"&lt;=",1)</f>
        <v>=&lt;=</v>
      </c>
      <c r="AX115" s="6" t="str">
        <f>[1]!WB(AS115,"&lt;=",1)</f>
        <v>&lt;=</v>
      </c>
      <c r="AY115" s="6" t="str">
        <f>[1]!WB(AT115,"&lt;=",1)</f>
        <v>&lt;=</v>
      </c>
      <c r="AZ115" s="6" t="str">
        <f>[1]!WB(AU115,"&lt;=",1)</f>
        <v>&lt;=</v>
      </c>
      <c r="BB115">
        <f>SUMIF(Preferences!$D$1:$AM$1,BB$9,F115:AO115)</f>
        <v>0</v>
      </c>
      <c r="BC115">
        <f>SUMIF(Preferences!$D$1:$AM$1,BC$9,$F115:$AO115)</f>
        <v>0</v>
      </c>
      <c r="BD115" s="6" t="str">
        <f>[1]!WB(BB115,"&lt;=",1)</f>
        <v>&lt;=</v>
      </c>
      <c r="BE115" s="6" t="str">
        <f>[1]!WB(BC115,"&lt;=",1)</f>
        <v>&lt;=</v>
      </c>
    </row>
    <row r="116" spans="1:57" x14ac:dyDescent="0.2">
      <c r="A116"/>
      <c r="B116" s="1" t="str">
        <f>Preferences!A112</f>
        <v>Stdnt107</v>
      </c>
      <c r="C116" s="14">
        <f>Preferences!B112</f>
        <v>1</v>
      </c>
      <c r="D116" s="25" t="str">
        <f>[1]!WB(C116,"&gt;=",E116)</f>
        <v>=&gt;=</v>
      </c>
      <c r="E116" s="7">
        <f t="shared" si="1"/>
        <v>1</v>
      </c>
      <c r="F116" s="23">
        <v>1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Q116">
        <f>SUMIF(Preferences!$D$3:$AM$3,AQ$9,F116:AO116)</f>
        <v>0</v>
      </c>
      <c r="AR116">
        <f>SUMIF(Preferences!$D$3:$AM$3,AR$9,F116:AO116)</f>
        <v>0</v>
      </c>
      <c r="AS116">
        <f>SUMIF(Preferences!$D$3:$AM$3,AS$9,F116:AO116)</f>
        <v>1</v>
      </c>
      <c r="AT116">
        <f>SUMIF(Preferences!$D$3:$AM$3,AT$9,F116:AO116)</f>
        <v>0</v>
      </c>
      <c r="AU116">
        <f>SUMIF(Preferences!$D$3:$AM$3,AU$9,F116:AO116)</f>
        <v>0</v>
      </c>
      <c r="AV116" s="6" t="str">
        <f>[1]!WB(AQ116,"&lt;=",1)</f>
        <v>&lt;=</v>
      </c>
      <c r="AW116" s="6" t="str">
        <f>[1]!WB(AR116,"&lt;=",1)</f>
        <v>&lt;=</v>
      </c>
      <c r="AX116" s="6" t="str">
        <f>[1]!WB(AS116,"&lt;=",1)</f>
        <v>=&lt;=</v>
      </c>
      <c r="AY116" s="6" t="str">
        <f>[1]!WB(AT116,"&lt;=",1)</f>
        <v>&lt;=</v>
      </c>
      <c r="AZ116" s="6" t="str">
        <f>[1]!WB(AU116,"&lt;=",1)</f>
        <v>&lt;=</v>
      </c>
      <c r="BB116">
        <f>SUMIF(Preferences!$D$1:$AM$1,BB$9,F116:AO116)</f>
        <v>0</v>
      </c>
      <c r="BC116">
        <f>SUMIF(Preferences!$D$1:$AM$1,BC$9,$F116:$AO116)</f>
        <v>0</v>
      </c>
      <c r="BD116" s="6" t="str">
        <f>[1]!WB(BB116,"&lt;=",1)</f>
        <v>&lt;=</v>
      </c>
      <c r="BE116" s="6" t="str">
        <f>[1]!WB(BC116,"&lt;=",1)</f>
        <v>&lt;=</v>
      </c>
    </row>
    <row r="117" spans="1:57" x14ac:dyDescent="0.2">
      <c r="A117"/>
      <c r="B117" s="1" t="str">
        <f>Preferences!A113</f>
        <v>Stdnt108</v>
      </c>
      <c r="C117" s="14">
        <f>Preferences!B113</f>
        <v>1</v>
      </c>
      <c r="D117" s="25" t="str">
        <f>[1]!WB(C117,"&gt;=",E117)</f>
        <v>=&gt;=</v>
      </c>
      <c r="E117" s="7">
        <f t="shared" si="1"/>
        <v>1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1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Q117">
        <f>SUMIF(Preferences!$D$3:$AM$3,AQ$9,F117:AO117)</f>
        <v>1</v>
      </c>
      <c r="AR117">
        <f>SUMIF(Preferences!$D$3:$AM$3,AR$9,F117:AO117)</f>
        <v>0</v>
      </c>
      <c r="AS117">
        <f>SUMIF(Preferences!$D$3:$AM$3,AS$9,F117:AO117)</f>
        <v>0</v>
      </c>
      <c r="AT117">
        <f>SUMIF(Preferences!$D$3:$AM$3,AT$9,F117:AO117)</f>
        <v>0</v>
      </c>
      <c r="AU117">
        <f>SUMIF(Preferences!$D$3:$AM$3,AU$9,F117:AO117)</f>
        <v>0</v>
      </c>
      <c r="AV117" s="6" t="str">
        <f>[1]!WB(AQ117,"&lt;=",1)</f>
        <v>=&lt;=</v>
      </c>
      <c r="AW117" s="6" t="str">
        <f>[1]!WB(AR117,"&lt;=",1)</f>
        <v>&lt;=</v>
      </c>
      <c r="AX117" s="6" t="str">
        <f>[1]!WB(AS117,"&lt;=",1)</f>
        <v>&lt;=</v>
      </c>
      <c r="AY117" s="6" t="str">
        <f>[1]!WB(AT117,"&lt;=",1)</f>
        <v>&lt;=</v>
      </c>
      <c r="AZ117" s="6" t="str">
        <f>[1]!WB(AU117,"&lt;=",1)</f>
        <v>&lt;=</v>
      </c>
      <c r="BB117">
        <f>SUMIF(Preferences!$D$1:$AM$1,BB$9,F117:AO117)</f>
        <v>0</v>
      </c>
      <c r="BC117">
        <f>SUMIF(Preferences!$D$1:$AM$1,BC$9,$F117:$AO117)</f>
        <v>0</v>
      </c>
      <c r="BD117" s="6" t="str">
        <f>[1]!WB(BB117,"&lt;=",1)</f>
        <v>&lt;=</v>
      </c>
      <c r="BE117" s="6" t="str">
        <f>[1]!WB(BC117,"&lt;=",1)</f>
        <v>&lt;=</v>
      </c>
    </row>
    <row r="118" spans="1:57" x14ac:dyDescent="0.2">
      <c r="A118"/>
      <c r="B118" s="1" t="str">
        <f>Preferences!A114</f>
        <v>Stdnt109</v>
      </c>
      <c r="C118" s="14">
        <f>Preferences!B114</f>
        <v>1</v>
      </c>
      <c r="D118" s="25" t="str">
        <f>[1]!WB(C118,"&gt;=",E118)</f>
        <v>=&gt;=</v>
      </c>
      <c r="E118" s="7">
        <f t="shared" si="1"/>
        <v>1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1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Q118">
        <f>SUMIF(Preferences!$D$3:$AM$3,AQ$9,F118:AO118)</f>
        <v>1</v>
      </c>
      <c r="AR118">
        <f>SUMIF(Preferences!$D$3:$AM$3,AR$9,F118:AO118)</f>
        <v>0</v>
      </c>
      <c r="AS118">
        <f>SUMIF(Preferences!$D$3:$AM$3,AS$9,F118:AO118)</f>
        <v>0</v>
      </c>
      <c r="AT118">
        <f>SUMIF(Preferences!$D$3:$AM$3,AT$9,F118:AO118)</f>
        <v>0</v>
      </c>
      <c r="AU118">
        <f>SUMIF(Preferences!$D$3:$AM$3,AU$9,F118:AO118)</f>
        <v>0</v>
      </c>
      <c r="AV118" s="6" t="str">
        <f>[1]!WB(AQ118,"&lt;=",1)</f>
        <v>=&lt;=</v>
      </c>
      <c r="AW118" s="6" t="str">
        <f>[1]!WB(AR118,"&lt;=",1)</f>
        <v>&lt;=</v>
      </c>
      <c r="AX118" s="6" t="str">
        <f>[1]!WB(AS118,"&lt;=",1)</f>
        <v>&lt;=</v>
      </c>
      <c r="AY118" s="6" t="str">
        <f>[1]!WB(AT118,"&lt;=",1)</f>
        <v>&lt;=</v>
      </c>
      <c r="AZ118" s="6" t="str">
        <f>[1]!WB(AU118,"&lt;=",1)</f>
        <v>&lt;=</v>
      </c>
      <c r="BB118">
        <f>SUMIF(Preferences!$D$1:$AM$1,BB$9,F118:AO118)</f>
        <v>0</v>
      </c>
      <c r="BC118">
        <f>SUMIF(Preferences!$D$1:$AM$1,BC$9,$F118:$AO118)</f>
        <v>0</v>
      </c>
      <c r="BD118" s="6" t="str">
        <f>[1]!WB(BB118,"&lt;=",1)</f>
        <v>&lt;=</v>
      </c>
      <c r="BE118" s="6" t="str">
        <f>[1]!WB(BC118,"&lt;=",1)</f>
        <v>&lt;=</v>
      </c>
    </row>
    <row r="119" spans="1:57" x14ac:dyDescent="0.2">
      <c r="A119"/>
      <c r="B119" s="1" t="str">
        <f>Preferences!A115</f>
        <v>Stdnt110</v>
      </c>
      <c r="C119" s="14">
        <f>Preferences!B115</f>
        <v>1</v>
      </c>
      <c r="D119" s="25" t="str">
        <f>[1]!WB(C119,"&gt;=",E119)</f>
        <v>=&gt;=</v>
      </c>
      <c r="E119" s="7">
        <f t="shared" si="1"/>
        <v>1</v>
      </c>
      <c r="F119" s="23">
        <v>0</v>
      </c>
      <c r="G119" s="23">
        <v>0</v>
      </c>
      <c r="H119" s="23">
        <v>0</v>
      </c>
      <c r="I119" s="23">
        <v>0</v>
      </c>
      <c r="J119" s="23">
        <v>1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Q119">
        <f>SUMIF(Preferences!$D$3:$AM$3,AQ$9,F119:AO119)</f>
        <v>0</v>
      </c>
      <c r="AR119">
        <f>SUMIF(Preferences!$D$3:$AM$3,AR$9,F119:AO119)</f>
        <v>0</v>
      </c>
      <c r="AS119">
        <f>SUMIF(Preferences!$D$3:$AM$3,AS$9,F119:AO119)</f>
        <v>1</v>
      </c>
      <c r="AT119">
        <f>SUMIF(Preferences!$D$3:$AM$3,AT$9,F119:AO119)</f>
        <v>0</v>
      </c>
      <c r="AU119">
        <f>SUMIF(Preferences!$D$3:$AM$3,AU$9,F119:AO119)</f>
        <v>0</v>
      </c>
      <c r="AV119" s="6" t="str">
        <f>[1]!WB(AQ119,"&lt;=",1)</f>
        <v>&lt;=</v>
      </c>
      <c r="AW119" s="6" t="str">
        <f>[1]!WB(AR119,"&lt;=",1)</f>
        <v>&lt;=</v>
      </c>
      <c r="AX119" s="6" t="str">
        <f>[1]!WB(AS119,"&lt;=",1)</f>
        <v>=&lt;=</v>
      </c>
      <c r="AY119" s="6" t="str">
        <f>[1]!WB(AT119,"&lt;=",1)</f>
        <v>&lt;=</v>
      </c>
      <c r="AZ119" s="6" t="str">
        <f>[1]!WB(AU119,"&lt;=",1)</f>
        <v>&lt;=</v>
      </c>
      <c r="BB119">
        <f>SUMIF(Preferences!$D$1:$AM$1,BB$9,F119:AO119)</f>
        <v>1</v>
      </c>
      <c r="BC119">
        <f>SUMIF(Preferences!$D$1:$AM$1,BC$9,$F119:$AO119)</f>
        <v>0</v>
      </c>
      <c r="BD119" s="6" t="str">
        <f>[1]!WB(BB119,"&lt;=",1)</f>
        <v>=&lt;=</v>
      </c>
      <c r="BE119" s="6" t="str">
        <f>[1]!WB(BC119,"&lt;=",1)</f>
        <v>&lt;=</v>
      </c>
    </row>
    <row r="120" spans="1:57" x14ac:dyDescent="0.2">
      <c r="A120"/>
      <c r="B120" s="1" t="str">
        <f>Preferences!A116</f>
        <v>Stdnt111</v>
      </c>
      <c r="C120" s="14">
        <f>Preferences!B116</f>
        <v>1</v>
      </c>
      <c r="D120" s="25" t="str">
        <f>[1]!WB(C120,"&gt;=",E120)</f>
        <v>=&gt;=</v>
      </c>
      <c r="E120" s="7">
        <f t="shared" si="1"/>
        <v>1</v>
      </c>
      <c r="F120" s="23">
        <v>0</v>
      </c>
      <c r="G120" s="23">
        <v>0</v>
      </c>
      <c r="H120" s="23">
        <v>0</v>
      </c>
      <c r="I120" s="23">
        <v>0</v>
      </c>
      <c r="J120" s="23">
        <v>1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23">
        <v>0</v>
      </c>
      <c r="AF120" s="23">
        <v>0</v>
      </c>
      <c r="AG120" s="23">
        <v>0</v>
      </c>
      <c r="AH120" s="23">
        <v>0</v>
      </c>
      <c r="AI120" s="23">
        <v>0</v>
      </c>
      <c r="AJ120" s="23">
        <v>0</v>
      </c>
      <c r="AK120" s="23">
        <v>0</v>
      </c>
      <c r="AL120" s="23">
        <v>0</v>
      </c>
      <c r="AM120" s="23">
        <v>0</v>
      </c>
      <c r="AN120" s="23">
        <v>0</v>
      </c>
      <c r="AO120" s="23">
        <v>0</v>
      </c>
      <c r="AQ120">
        <f>SUMIF(Preferences!$D$3:$AM$3,AQ$9,F120:AO120)</f>
        <v>0</v>
      </c>
      <c r="AR120">
        <f>SUMIF(Preferences!$D$3:$AM$3,AR$9,F120:AO120)</f>
        <v>0</v>
      </c>
      <c r="AS120">
        <f>SUMIF(Preferences!$D$3:$AM$3,AS$9,F120:AO120)</f>
        <v>1</v>
      </c>
      <c r="AT120">
        <f>SUMIF(Preferences!$D$3:$AM$3,AT$9,F120:AO120)</f>
        <v>0</v>
      </c>
      <c r="AU120">
        <f>SUMIF(Preferences!$D$3:$AM$3,AU$9,F120:AO120)</f>
        <v>0</v>
      </c>
      <c r="AV120" s="6" t="str">
        <f>[1]!WB(AQ120,"&lt;=",1)</f>
        <v>&lt;=</v>
      </c>
      <c r="AW120" s="6" t="str">
        <f>[1]!WB(AR120,"&lt;=",1)</f>
        <v>&lt;=</v>
      </c>
      <c r="AX120" s="6" t="str">
        <f>[1]!WB(AS120,"&lt;=",1)</f>
        <v>=&lt;=</v>
      </c>
      <c r="AY120" s="6" t="str">
        <f>[1]!WB(AT120,"&lt;=",1)</f>
        <v>&lt;=</v>
      </c>
      <c r="AZ120" s="6" t="str">
        <f>[1]!WB(AU120,"&lt;=",1)</f>
        <v>&lt;=</v>
      </c>
      <c r="BB120">
        <f>SUMIF(Preferences!$D$1:$AM$1,BB$9,F120:AO120)</f>
        <v>1</v>
      </c>
      <c r="BC120">
        <f>SUMIF(Preferences!$D$1:$AM$1,BC$9,$F120:$AO120)</f>
        <v>0</v>
      </c>
      <c r="BD120" s="6" t="str">
        <f>[1]!WB(BB120,"&lt;=",1)</f>
        <v>=&lt;=</v>
      </c>
      <c r="BE120" s="6" t="str">
        <f>[1]!WB(BC120,"&lt;=",1)</f>
        <v>&lt;=</v>
      </c>
    </row>
    <row r="121" spans="1:57" x14ac:dyDescent="0.2">
      <c r="A121"/>
      <c r="B121" s="1" t="str">
        <f>Preferences!A117</f>
        <v>Stdnt112</v>
      </c>
      <c r="C121" s="14">
        <f>Preferences!B117</f>
        <v>1</v>
      </c>
      <c r="D121" s="25" t="str">
        <f>[1]!WB(C121,"&gt;=",E121)</f>
        <v>=&gt;=</v>
      </c>
      <c r="E121" s="7">
        <f t="shared" si="1"/>
        <v>1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  <c r="AD121" s="23">
        <v>1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0</v>
      </c>
      <c r="AL121" s="23">
        <v>0</v>
      </c>
      <c r="AM121" s="23">
        <v>0</v>
      </c>
      <c r="AN121" s="23">
        <v>0</v>
      </c>
      <c r="AO121" s="23">
        <v>0</v>
      </c>
      <c r="AQ121">
        <f>SUMIF(Preferences!$D$3:$AM$3,AQ$9,F121:AO121)</f>
        <v>1</v>
      </c>
      <c r="AR121">
        <f>SUMIF(Preferences!$D$3:$AM$3,AR$9,F121:AO121)</f>
        <v>0</v>
      </c>
      <c r="AS121">
        <f>SUMIF(Preferences!$D$3:$AM$3,AS$9,F121:AO121)</f>
        <v>0</v>
      </c>
      <c r="AT121">
        <f>SUMIF(Preferences!$D$3:$AM$3,AT$9,F121:AO121)</f>
        <v>0</v>
      </c>
      <c r="AU121">
        <f>SUMIF(Preferences!$D$3:$AM$3,AU$9,F121:AO121)</f>
        <v>0</v>
      </c>
      <c r="AV121" s="6" t="str">
        <f>[1]!WB(AQ121,"&lt;=",1)</f>
        <v>=&lt;=</v>
      </c>
      <c r="AW121" s="6" t="str">
        <f>[1]!WB(AR121,"&lt;=",1)</f>
        <v>&lt;=</v>
      </c>
      <c r="AX121" s="6" t="str">
        <f>[1]!WB(AS121,"&lt;=",1)</f>
        <v>&lt;=</v>
      </c>
      <c r="AY121" s="6" t="str">
        <f>[1]!WB(AT121,"&lt;=",1)</f>
        <v>&lt;=</v>
      </c>
      <c r="AZ121" s="6" t="str">
        <f>[1]!WB(AU121,"&lt;=",1)</f>
        <v>&lt;=</v>
      </c>
      <c r="BB121">
        <f>SUMIF(Preferences!$D$1:$AM$1,BB$9,F121:AO121)</f>
        <v>0</v>
      </c>
      <c r="BC121">
        <f>SUMIF(Preferences!$D$1:$AM$1,BC$9,$F121:$AO121)</f>
        <v>0</v>
      </c>
      <c r="BD121" s="6" t="str">
        <f>[1]!WB(BB121,"&lt;=",1)</f>
        <v>&lt;=</v>
      </c>
      <c r="BE121" s="6" t="str">
        <f>[1]!WB(BC121,"&lt;=",1)</f>
        <v>&lt;=</v>
      </c>
    </row>
    <row r="122" spans="1:57" x14ac:dyDescent="0.2">
      <c r="A122"/>
      <c r="B122" s="1" t="str">
        <f>Preferences!A118</f>
        <v>Stdnt113</v>
      </c>
      <c r="C122" s="14">
        <f>Preferences!B118</f>
        <v>1</v>
      </c>
      <c r="D122" s="25" t="str">
        <f>[1]!WB(C122,"&gt;=",E122)</f>
        <v>=&gt;=</v>
      </c>
      <c r="E122" s="7">
        <f t="shared" si="1"/>
        <v>1</v>
      </c>
      <c r="F122" s="23">
        <v>0</v>
      </c>
      <c r="G122" s="23">
        <v>0</v>
      </c>
      <c r="H122" s="23">
        <v>0</v>
      </c>
      <c r="I122" s="23">
        <v>0</v>
      </c>
      <c r="J122" s="23">
        <v>1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0</v>
      </c>
      <c r="Z122" s="23">
        <v>0</v>
      </c>
      <c r="AA122" s="23">
        <v>0</v>
      </c>
      <c r="AB122" s="23">
        <v>0</v>
      </c>
      <c r="AC122" s="23">
        <v>0</v>
      </c>
      <c r="AD122" s="23">
        <v>0</v>
      </c>
      <c r="AE122" s="23">
        <v>0</v>
      </c>
      <c r="AF122" s="23">
        <v>0</v>
      </c>
      <c r="AG122" s="23">
        <v>0</v>
      </c>
      <c r="AH122" s="23">
        <v>0</v>
      </c>
      <c r="AI122" s="23">
        <v>0</v>
      </c>
      <c r="AJ122" s="23">
        <v>0</v>
      </c>
      <c r="AK122" s="23">
        <v>0</v>
      </c>
      <c r="AL122" s="23">
        <v>0</v>
      </c>
      <c r="AM122" s="23">
        <v>0</v>
      </c>
      <c r="AN122" s="23">
        <v>0</v>
      </c>
      <c r="AO122" s="23">
        <v>0</v>
      </c>
      <c r="AQ122">
        <f>SUMIF(Preferences!$D$3:$AM$3,AQ$9,F122:AO122)</f>
        <v>0</v>
      </c>
      <c r="AR122">
        <f>SUMIF(Preferences!$D$3:$AM$3,AR$9,F122:AO122)</f>
        <v>0</v>
      </c>
      <c r="AS122">
        <f>SUMIF(Preferences!$D$3:$AM$3,AS$9,F122:AO122)</f>
        <v>1</v>
      </c>
      <c r="AT122">
        <f>SUMIF(Preferences!$D$3:$AM$3,AT$9,F122:AO122)</f>
        <v>0</v>
      </c>
      <c r="AU122">
        <f>SUMIF(Preferences!$D$3:$AM$3,AU$9,F122:AO122)</f>
        <v>0</v>
      </c>
      <c r="AV122" s="6" t="str">
        <f>[1]!WB(AQ122,"&lt;=",1)</f>
        <v>&lt;=</v>
      </c>
      <c r="AW122" s="6" t="str">
        <f>[1]!WB(AR122,"&lt;=",1)</f>
        <v>&lt;=</v>
      </c>
      <c r="AX122" s="6" t="str">
        <f>[1]!WB(AS122,"&lt;=",1)</f>
        <v>=&lt;=</v>
      </c>
      <c r="AY122" s="6" t="str">
        <f>[1]!WB(AT122,"&lt;=",1)</f>
        <v>&lt;=</v>
      </c>
      <c r="AZ122" s="6" t="str">
        <f>[1]!WB(AU122,"&lt;=",1)</f>
        <v>&lt;=</v>
      </c>
      <c r="BB122">
        <f>SUMIF(Preferences!$D$1:$AM$1,BB$9,F122:AO122)</f>
        <v>1</v>
      </c>
      <c r="BC122">
        <f>SUMIF(Preferences!$D$1:$AM$1,BC$9,$F122:$AO122)</f>
        <v>0</v>
      </c>
      <c r="BD122" s="6" t="str">
        <f>[1]!WB(BB122,"&lt;=",1)</f>
        <v>=&lt;=</v>
      </c>
      <c r="BE122" s="6" t="str">
        <f>[1]!WB(BC122,"&lt;=",1)</f>
        <v>&lt;=</v>
      </c>
    </row>
    <row r="123" spans="1:57" x14ac:dyDescent="0.2">
      <c r="A123"/>
      <c r="B123" s="1" t="str">
        <f>Preferences!A119</f>
        <v>Stdnt114</v>
      </c>
      <c r="C123" s="14">
        <f>Preferences!B119</f>
        <v>1</v>
      </c>
      <c r="D123" s="25" t="str">
        <f>[1]!WB(C123,"&gt;=",E123)</f>
        <v>=&gt;=</v>
      </c>
      <c r="E123" s="7">
        <f t="shared" si="1"/>
        <v>1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1</v>
      </c>
      <c r="AK123" s="23">
        <v>0</v>
      </c>
      <c r="AL123" s="23">
        <v>0</v>
      </c>
      <c r="AM123" s="23">
        <v>0</v>
      </c>
      <c r="AN123" s="23">
        <v>0</v>
      </c>
      <c r="AO123" s="23">
        <v>0</v>
      </c>
      <c r="AQ123">
        <f>SUMIF(Preferences!$D$3:$AM$3,AQ$9,F123:AO123)</f>
        <v>1</v>
      </c>
      <c r="AR123">
        <f>SUMIF(Preferences!$D$3:$AM$3,AR$9,F123:AO123)</f>
        <v>0</v>
      </c>
      <c r="AS123">
        <f>SUMIF(Preferences!$D$3:$AM$3,AS$9,F123:AO123)</f>
        <v>0</v>
      </c>
      <c r="AT123">
        <f>SUMIF(Preferences!$D$3:$AM$3,AT$9,F123:AO123)</f>
        <v>0</v>
      </c>
      <c r="AU123">
        <f>SUMIF(Preferences!$D$3:$AM$3,AU$9,F123:AO123)</f>
        <v>0</v>
      </c>
      <c r="AV123" s="6" t="str">
        <f>[1]!WB(AQ123,"&lt;=",1)</f>
        <v>=&lt;=</v>
      </c>
      <c r="AW123" s="6" t="str">
        <f>[1]!WB(AR123,"&lt;=",1)</f>
        <v>&lt;=</v>
      </c>
      <c r="AX123" s="6" t="str">
        <f>[1]!WB(AS123,"&lt;=",1)</f>
        <v>&lt;=</v>
      </c>
      <c r="AY123" s="6" t="str">
        <f>[1]!WB(AT123,"&lt;=",1)</f>
        <v>&lt;=</v>
      </c>
      <c r="AZ123" s="6" t="str">
        <f>[1]!WB(AU123,"&lt;=",1)</f>
        <v>&lt;=</v>
      </c>
      <c r="BB123">
        <f>SUMIF(Preferences!$D$1:$AM$1,BB$9,F123:AO123)</f>
        <v>0</v>
      </c>
      <c r="BC123">
        <f>SUMIF(Preferences!$D$1:$AM$1,BC$9,$F123:$AO123)</f>
        <v>0</v>
      </c>
      <c r="BD123" s="6" t="str">
        <f>[1]!WB(BB123,"&lt;=",1)</f>
        <v>&lt;=</v>
      </c>
      <c r="BE123" s="6" t="str">
        <f>[1]!WB(BC123,"&lt;=",1)</f>
        <v>&lt;=</v>
      </c>
    </row>
    <row r="124" spans="1:57" x14ac:dyDescent="0.2">
      <c r="A124"/>
      <c r="B124" s="1" t="str">
        <f>Preferences!A120</f>
        <v>Stdnt115</v>
      </c>
      <c r="C124" s="14">
        <f>Preferences!B120</f>
        <v>1</v>
      </c>
      <c r="D124" s="25" t="str">
        <f>[1]!WB(C124,"&gt;=",E124)</f>
        <v>=&gt;=</v>
      </c>
      <c r="E124" s="7">
        <f t="shared" si="1"/>
        <v>1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1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3">
        <v>0</v>
      </c>
      <c r="Z124" s="23">
        <v>0</v>
      </c>
      <c r="AA124" s="23">
        <v>0</v>
      </c>
      <c r="AB124" s="23">
        <v>0</v>
      </c>
      <c r="AC124" s="23">
        <v>0</v>
      </c>
      <c r="AD124" s="23">
        <v>0</v>
      </c>
      <c r="AE124" s="23">
        <v>0</v>
      </c>
      <c r="AF124" s="23">
        <v>0</v>
      </c>
      <c r="AG124" s="23">
        <v>0</v>
      </c>
      <c r="AH124" s="23">
        <v>0</v>
      </c>
      <c r="AI124" s="23">
        <v>0</v>
      </c>
      <c r="AJ124" s="23">
        <v>0</v>
      </c>
      <c r="AK124" s="23">
        <v>0</v>
      </c>
      <c r="AL124" s="23">
        <v>0</v>
      </c>
      <c r="AM124" s="23">
        <v>0</v>
      </c>
      <c r="AN124" s="23">
        <v>0</v>
      </c>
      <c r="AO124" s="23">
        <v>0</v>
      </c>
      <c r="AQ124">
        <f>SUMIF(Preferences!$D$3:$AM$3,AQ$9,F124:AO124)</f>
        <v>0</v>
      </c>
      <c r="AR124">
        <f>SUMIF(Preferences!$D$3:$AM$3,AR$9,F124:AO124)</f>
        <v>0</v>
      </c>
      <c r="AS124">
        <f>SUMIF(Preferences!$D$3:$AM$3,AS$9,F124:AO124)</f>
        <v>1</v>
      </c>
      <c r="AT124">
        <f>SUMIF(Preferences!$D$3:$AM$3,AT$9,F124:AO124)</f>
        <v>0</v>
      </c>
      <c r="AU124">
        <f>SUMIF(Preferences!$D$3:$AM$3,AU$9,F124:AO124)</f>
        <v>0</v>
      </c>
      <c r="AV124" s="6" t="str">
        <f>[1]!WB(AQ124,"&lt;=",1)</f>
        <v>&lt;=</v>
      </c>
      <c r="AW124" s="6" t="str">
        <f>[1]!WB(AR124,"&lt;=",1)</f>
        <v>&lt;=</v>
      </c>
      <c r="AX124" s="6" t="str">
        <f>[1]!WB(AS124,"&lt;=",1)</f>
        <v>=&lt;=</v>
      </c>
      <c r="AY124" s="6" t="str">
        <f>[1]!WB(AT124,"&lt;=",1)</f>
        <v>&lt;=</v>
      </c>
      <c r="AZ124" s="6" t="str">
        <f>[1]!WB(AU124,"&lt;=",1)</f>
        <v>&lt;=</v>
      </c>
      <c r="BB124">
        <f>SUMIF(Preferences!$D$1:$AM$1,BB$9,F124:AO124)</f>
        <v>0</v>
      </c>
      <c r="BC124">
        <f>SUMIF(Preferences!$D$1:$AM$1,BC$9,$F124:$AO124)</f>
        <v>0</v>
      </c>
      <c r="BD124" s="6" t="str">
        <f>[1]!WB(BB124,"&lt;=",1)</f>
        <v>&lt;=</v>
      </c>
      <c r="BE124" s="6" t="str">
        <f>[1]!WB(BC124,"&lt;=",1)</f>
        <v>&lt;=</v>
      </c>
    </row>
    <row r="125" spans="1:57" x14ac:dyDescent="0.2">
      <c r="A125"/>
      <c r="B125" s="1" t="str">
        <f>Preferences!A121</f>
        <v>Stdnt116</v>
      </c>
      <c r="C125" s="14">
        <f>Preferences!B121</f>
        <v>1</v>
      </c>
      <c r="D125" s="25" t="str">
        <f>[1]!WB(C125,"&gt;=",E125)</f>
        <v>=&gt;=</v>
      </c>
      <c r="E125" s="7">
        <f t="shared" si="1"/>
        <v>1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1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  <c r="AD125" s="23">
        <v>0</v>
      </c>
      <c r="AE125" s="23">
        <v>0</v>
      </c>
      <c r="AF125" s="23">
        <v>0</v>
      </c>
      <c r="AG125" s="23">
        <v>0</v>
      </c>
      <c r="AH125" s="23">
        <v>0</v>
      </c>
      <c r="AI125" s="23">
        <v>0</v>
      </c>
      <c r="AJ125" s="23">
        <v>0</v>
      </c>
      <c r="AK125" s="23">
        <v>0</v>
      </c>
      <c r="AL125" s="23">
        <v>0</v>
      </c>
      <c r="AM125" s="23">
        <v>0</v>
      </c>
      <c r="AN125" s="23">
        <v>0</v>
      </c>
      <c r="AO125" s="23">
        <v>0</v>
      </c>
      <c r="AQ125">
        <f>SUMIF(Preferences!$D$3:$AM$3,AQ$9,F125:AO125)</f>
        <v>0</v>
      </c>
      <c r="AR125">
        <f>SUMIF(Preferences!$D$3:$AM$3,AR$9,F125:AO125)</f>
        <v>0</v>
      </c>
      <c r="AS125">
        <f>SUMIF(Preferences!$D$3:$AM$3,AS$9,F125:AO125)</f>
        <v>0</v>
      </c>
      <c r="AT125">
        <f>SUMIF(Preferences!$D$3:$AM$3,AT$9,F125:AO125)</f>
        <v>1</v>
      </c>
      <c r="AU125">
        <f>SUMIF(Preferences!$D$3:$AM$3,AU$9,F125:AO125)</f>
        <v>0</v>
      </c>
      <c r="AV125" s="6" t="str">
        <f>[1]!WB(AQ125,"&lt;=",1)</f>
        <v>&lt;=</v>
      </c>
      <c r="AW125" s="6" t="str">
        <f>[1]!WB(AR125,"&lt;=",1)</f>
        <v>&lt;=</v>
      </c>
      <c r="AX125" s="6" t="str">
        <f>[1]!WB(AS125,"&lt;=",1)</f>
        <v>&lt;=</v>
      </c>
      <c r="AY125" s="6" t="str">
        <f>[1]!WB(AT125,"&lt;=",1)</f>
        <v>=&lt;=</v>
      </c>
      <c r="AZ125" s="6" t="str">
        <f>[1]!WB(AU125,"&lt;=",1)</f>
        <v>&lt;=</v>
      </c>
      <c r="BB125">
        <f>SUMIF(Preferences!$D$1:$AM$1,BB$9,F125:AO125)</f>
        <v>0</v>
      </c>
      <c r="BC125">
        <f>SUMIF(Preferences!$D$1:$AM$1,BC$9,$F125:$AO125)</f>
        <v>0</v>
      </c>
      <c r="BD125" s="6" t="str">
        <f>[1]!WB(BB125,"&lt;=",1)</f>
        <v>&lt;=</v>
      </c>
      <c r="BE125" s="6" t="str">
        <f>[1]!WB(BC125,"&lt;=",1)</f>
        <v>&lt;=</v>
      </c>
    </row>
    <row r="126" spans="1:57" x14ac:dyDescent="0.2">
      <c r="A126"/>
      <c r="B126" s="1" t="str">
        <f>Preferences!A122</f>
        <v>Stdnt117</v>
      </c>
      <c r="C126" s="14">
        <f>Preferences!B122</f>
        <v>1</v>
      </c>
      <c r="D126" s="25" t="str">
        <f>[1]!WB(C126,"&gt;=",E126)</f>
        <v>=&gt;=</v>
      </c>
      <c r="E126" s="7">
        <f t="shared" si="1"/>
        <v>1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1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3"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23">
        <v>0</v>
      </c>
      <c r="AO126" s="23">
        <v>0</v>
      </c>
      <c r="AQ126">
        <f>SUMIF(Preferences!$D$3:$AM$3,AQ$9,F126:AO126)</f>
        <v>1</v>
      </c>
      <c r="AR126">
        <f>SUMIF(Preferences!$D$3:$AM$3,AR$9,F126:AO126)</f>
        <v>0</v>
      </c>
      <c r="AS126">
        <f>SUMIF(Preferences!$D$3:$AM$3,AS$9,F126:AO126)</f>
        <v>0</v>
      </c>
      <c r="AT126">
        <f>SUMIF(Preferences!$D$3:$AM$3,AT$9,F126:AO126)</f>
        <v>0</v>
      </c>
      <c r="AU126">
        <f>SUMIF(Preferences!$D$3:$AM$3,AU$9,F126:AO126)</f>
        <v>0</v>
      </c>
      <c r="AV126" s="6" t="str">
        <f>[1]!WB(AQ126,"&lt;=",1)</f>
        <v>=&lt;=</v>
      </c>
      <c r="AW126" s="6" t="str">
        <f>[1]!WB(AR126,"&lt;=",1)</f>
        <v>&lt;=</v>
      </c>
      <c r="AX126" s="6" t="str">
        <f>[1]!WB(AS126,"&lt;=",1)</f>
        <v>&lt;=</v>
      </c>
      <c r="AY126" s="6" t="str">
        <f>[1]!WB(AT126,"&lt;=",1)</f>
        <v>&lt;=</v>
      </c>
      <c r="AZ126" s="6" t="str">
        <f>[1]!WB(AU126,"&lt;=",1)</f>
        <v>&lt;=</v>
      </c>
      <c r="BB126">
        <f>SUMIF(Preferences!$D$1:$AM$1,BB$9,F126:AO126)</f>
        <v>0</v>
      </c>
      <c r="BC126">
        <f>SUMIF(Preferences!$D$1:$AM$1,BC$9,$F126:$AO126)</f>
        <v>0</v>
      </c>
      <c r="BD126" s="6" t="str">
        <f>[1]!WB(BB126,"&lt;=",1)</f>
        <v>&lt;=</v>
      </c>
      <c r="BE126" s="6" t="str">
        <f>[1]!WB(BC126,"&lt;=",1)</f>
        <v>&lt;=</v>
      </c>
    </row>
    <row r="127" spans="1:57" x14ac:dyDescent="0.2">
      <c r="A127"/>
      <c r="B127" s="1" t="str">
        <f>Preferences!A123</f>
        <v>Stdnt118</v>
      </c>
      <c r="C127" s="14">
        <f>Preferences!B123</f>
        <v>1</v>
      </c>
      <c r="D127" s="25" t="str">
        <f>[1]!WB(C127,"&gt;=",E127)</f>
        <v>=&gt;=</v>
      </c>
      <c r="E127" s="7">
        <f t="shared" si="1"/>
        <v>1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1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23">
        <v>0</v>
      </c>
      <c r="AN127" s="23">
        <v>0</v>
      </c>
      <c r="AO127" s="23">
        <v>0</v>
      </c>
      <c r="AQ127">
        <f>SUMIF(Preferences!$D$3:$AM$3,AQ$9,F127:AO127)</f>
        <v>0</v>
      </c>
      <c r="AR127">
        <f>SUMIF(Preferences!$D$3:$AM$3,AR$9,F127:AO127)</f>
        <v>0</v>
      </c>
      <c r="AS127">
        <f>SUMIF(Preferences!$D$3:$AM$3,AS$9,F127:AO127)</f>
        <v>1</v>
      </c>
      <c r="AT127">
        <f>SUMIF(Preferences!$D$3:$AM$3,AT$9,F127:AO127)</f>
        <v>0</v>
      </c>
      <c r="AU127">
        <f>SUMIF(Preferences!$D$3:$AM$3,AU$9,F127:AO127)</f>
        <v>0</v>
      </c>
      <c r="AV127" s="6" t="str">
        <f>[1]!WB(AQ127,"&lt;=",1)</f>
        <v>&lt;=</v>
      </c>
      <c r="AW127" s="6" t="str">
        <f>[1]!WB(AR127,"&lt;=",1)</f>
        <v>&lt;=</v>
      </c>
      <c r="AX127" s="6" t="str">
        <f>[1]!WB(AS127,"&lt;=",1)</f>
        <v>=&lt;=</v>
      </c>
      <c r="AY127" s="6" t="str">
        <f>[1]!WB(AT127,"&lt;=",1)</f>
        <v>&lt;=</v>
      </c>
      <c r="AZ127" s="6" t="str">
        <f>[1]!WB(AU127,"&lt;=",1)</f>
        <v>&lt;=</v>
      </c>
      <c r="BB127">
        <f>SUMIF(Preferences!$D$1:$AM$1,BB$9,F127:AO127)</f>
        <v>0</v>
      </c>
      <c r="BC127">
        <f>SUMIF(Preferences!$D$1:$AM$1,BC$9,$F127:$AO127)</f>
        <v>0</v>
      </c>
      <c r="BD127" s="6" t="str">
        <f>[1]!WB(BB127,"&lt;=",1)</f>
        <v>&lt;=</v>
      </c>
      <c r="BE127" s="6" t="str">
        <f>[1]!WB(BC127,"&lt;=",1)</f>
        <v>&lt;=</v>
      </c>
    </row>
    <row r="128" spans="1:57" x14ac:dyDescent="0.2">
      <c r="A128"/>
      <c r="B128" s="1" t="str">
        <f>Preferences!A124</f>
        <v>Stdnt119</v>
      </c>
      <c r="C128" s="14">
        <f>Preferences!B124</f>
        <v>1</v>
      </c>
      <c r="D128" s="25" t="str">
        <f>[1]!WB(C128,"&gt;=",E128)</f>
        <v>=&gt;=</v>
      </c>
      <c r="E128" s="7">
        <f t="shared" si="1"/>
        <v>1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1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3">
        <v>0</v>
      </c>
      <c r="AE128" s="23">
        <v>0</v>
      </c>
      <c r="AF128" s="23">
        <v>0</v>
      </c>
      <c r="AG128" s="23">
        <v>0</v>
      </c>
      <c r="AH128" s="23">
        <v>0</v>
      </c>
      <c r="AI128" s="23">
        <v>0</v>
      </c>
      <c r="AJ128" s="23">
        <v>0</v>
      </c>
      <c r="AK128" s="23">
        <v>0</v>
      </c>
      <c r="AL128" s="23">
        <v>0</v>
      </c>
      <c r="AM128" s="23">
        <v>0</v>
      </c>
      <c r="AN128" s="23">
        <v>0</v>
      </c>
      <c r="AO128" s="23">
        <v>0</v>
      </c>
      <c r="AQ128">
        <f>SUMIF(Preferences!$D$3:$AM$3,AQ$9,F128:AO128)</f>
        <v>0</v>
      </c>
      <c r="AR128">
        <f>SUMIF(Preferences!$D$3:$AM$3,AR$9,F128:AO128)</f>
        <v>0</v>
      </c>
      <c r="AS128">
        <f>SUMIF(Preferences!$D$3:$AM$3,AS$9,F128:AO128)</f>
        <v>0</v>
      </c>
      <c r="AT128">
        <f>SUMIF(Preferences!$D$3:$AM$3,AT$9,F128:AO128)</f>
        <v>1</v>
      </c>
      <c r="AU128">
        <f>SUMIF(Preferences!$D$3:$AM$3,AU$9,F128:AO128)</f>
        <v>0</v>
      </c>
      <c r="AV128" s="6" t="str">
        <f>[1]!WB(AQ128,"&lt;=",1)</f>
        <v>&lt;=</v>
      </c>
      <c r="AW128" s="6" t="str">
        <f>[1]!WB(AR128,"&lt;=",1)</f>
        <v>&lt;=</v>
      </c>
      <c r="AX128" s="6" t="str">
        <f>[1]!WB(AS128,"&lt;=",1)</f>
        <v>&lt;=</v>
      </c>
      <c r="AY128" s="6" t="str">
        <f>[1]!WB(AT128,"&lt;=",1)</f>
        <v>=&lt;=</v>
      </c>
      <c r="AZ128" s="6" t="str">
        <f>[1]!WB(AU128,"&lt;=",1)</f>
        <v>&lt;=</v>
      </c>
      <c r="BB128">
        <f>SUMIF(Preferences!$D$1:$AM$1,BB$9,F128:AO128)</f>
        <v>0</v>
      </c>
      <c r="BC128">
        <f>SUMIF(Preferences!$D$1:$AM$1,BC$9,$F128:$AO128)</f>
        <v>0</v>
      </c>
      <c r="BD128" s="6" t="str">
        <f>[1]!WB(BB128,"&lt;=",1)</f>
        <v>&lt;=</v>
      </c>
      <c r="BE128" s="6" t="str">
        <f>[1]!WB(BC128,"&lt;=",1)</f>
        <v>&lt;=</v>
      </c>
    </row>
    <row r="129" spans="1:57" x14ac:dyDescent="0.2">
      <c r="A129"/>
      <c r="B129" s="1" t="str">
        <f>Preferences!A125</f>
        <v>Stdnt120</v>
      </c>
      <c r="C129" s="14">
        <f>Preferences!B125</f>
        <v>1</v>
      </c>
      <c r="D129" s="25" t="str">
        <f>[1]!WB(C129,"&gt;=",E129)</f>
        <v>=&gt;=</v>
      </c>
      <c r="E129" s="7">
        <f t="shared" si="1"/>
        <v>1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1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v>0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0</v>
      </c>
      <c r="AK129" s="23">
        <v>0</v>
      </c>
      <c r="AL129" s="23">
        <v>0</v>
      </c>
      <c r="AM129" s="23">
        <v>0</v>
      </c>
      <c r="AN129" s="23">
        <v>0</v>
      </c>
      <c r="AO129" s="23">
        <v>0</v>
      </c>
      <c r="AQ129">
        <f>SUMIF(Preferences!$D$3:$AM$3,AQ$9,F129:AO129)</f>
        <v>1</v>
      </c>
      <c r="AR129">
        <f>SUMIF(Preferences!$D$3:$AM$3,AR$9,F129:AO129)</f>
        <v>0</v>
      </c>
      <c r="AS129">
        <f>SUMIF(Preferences!$D$3:$AM$3,AS$9,F129:AO129)</f>
        <v>0</v>
      </c>
      <c r="AT129">
        <f>SUMIF(Preferences!$D$3:$AM$3,AT$9,F129:AO129)</f>
        <v>0</v>
      </c>
      <c r="AU129">
        <f>SUMIF(Preferences!$D$3:$AM$3,AU$9,F129:AO129)</f>
        <v>0</v>
      </c>
      <c r="AV129" s="6" t="str">
        <f>[1]!WB(AQ129,"&lt;=",1)</f>
        <v>=&lt;=</v>
      </c>
      <c r="AW129" s="6" t="str">
        <f>[1]!WB(AR129,"&lt;=",1)</f>
        <v>&lt;=</v>
      </c>
      <c r="AX129" s="6" t="str">
        <f>[1]!WB(AS129,"&lt;=",1)</f>
        <v>&lt;=</v>
      </c>
      <c r="AY129" s="6" t="str">
        <f>[1]!WB(AT129,"&lt;=",1)</f>
        <v>&lt;=</v>
      </c>
      <c r="AZ129" s="6" t="str">
        <f>[1]!WB(AU129,"&lt;=",1)</f>
        <v>&lt;=</v>
      </c>
      <c r="BB129">
        <f>SUMIF(Preferences!$D$1:$AM$1,BB$9,F129:AO129)</f>
        <v>0</v>
      </c>
      <c r="BC129">
        <f>SUMIF(Preferences!$D$1:$AM$1,BC$9,$F129:$AO129)</f>
        <v>0</v>
      </c>
      <c r="BD129" s="6" t="str">
        <f>[1]!WB(BB129,"&lt;=",1)</f>
        <v>&lt;=</v>
      </c>
      <c r="BE129" s="6" t="str">
        <f>[1]!WB(BC129,"&lt;=",1)</f>
        <v>&lt;=</v>
      </c>
    </row>
    <row r="130" spans="1:57" x14ac:dyDescent="0.2">
      <c r="A130"/>
      <c r="B130" s="1" t="str">
        <f>Preferences!A126</f>
        <v>Stdnt121</v>
      </c>
      <c r="C130" s="14">
        <f>Preferences!B126</f>
        <v>1</v>
      </c>
      <c r="D130" s="25" t="str">
        <f>[1]!WB(C130,"&gt;=",E130)</f>
        <v>=&gt;=</v>
      </c>
      <c r="E130" s="7">
        <f t="shared" si="1"/>
        <v>1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  <c r="W130" s="23">
        <v>1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23">
        <v>0</v>
      </c>
      <c r="AO130" s="23">
        <v>0</v>
      </c>
      <c r="AQ130">
        <f>SUMIF(Preferences!$D$3:$AM$3,AQ$9,F130:AO130)</f>
        <v>0</v>
      </c>
      <c r="AR130">
        <f>SUMIF(Preferences!$D$3:$AM$3,AR$9,F130:AO130)</f>
        <v>0</v>
      </c>
      <c r="AS130">
        <f>SUMIF(Preferences!$D$3:$AM$3,AS$9,F130:AO130)</f>
        <v>1</v>
      </c>
      <c r="AT130">
        <f>SUMIF(Preferences!$D$3:$AM$3,AT$9,F130:AO130)</f>
        <v>0</v>
      </c>
      <c r="AU130">
        <f>SUMIF(Preferences!$D$3:$AM$3,AU$9,F130:AO130)</f>
        <v>0</v>
      </c>
      <c r="AV130" s="6" t="str">
        <f>[1]!WB(AQ130,"&lt;=",1)</f>
        <v>&lt;=</v>
      </c>
      <c r="AW130" s="6" t="str">
        <f>[1]!WB(AR130,"&lt;=",1)</f>
        <v>&lt;=</v>
      </c>
      <c r="AX130" s="6" t="str">
        <f>[1]!WB(AS130,"&lt;=",1)</f>
        <v>=&lt;=</v>
      </c>
      <c r="AY130" s="6" t="str">
        <f>[1]!WB(AT130,"&lt;=",1)</f>
        <v>&lt;=</v>
      </c>
      <c r="AZ130" s="6" t="str">
        <f>[1]!WB(AU130,"&lt;=",1)</f>
        <v>&lt;=</v>
      </c>
      <c r="BB130">
        <f>SUMIF(Preferences!$D$1:$AM$1,BB$9,F130:AO130)</f>
        <v>0</v>
      </c>
      <c r="BC130">
        <f>SUMIF(Preferences!$D$1:$AM$1,BC$9,$F130:$AO130)</f>
        <v>0</v>
      </c>
      <c r="BD130" s="6" t="str">
        <f>[1]!WB(BB130,"&lt;=",1)</f>
        <v>&lt;=</v>
      </c>
      <c r="BE130" s="6" t="str">
        <f>[1]!WB(BC130,"&lt;=",1)</f>
        <v>&lt;=</v>
      </c>
    </row>
    <row r="131" spans="1:57" x14ac:dyDescent="0.2">
      <c r="A131"/>
      <c r="B131" s="1" t="str">
        <f>Preferences!A127</f>
        <v>Stdnt122</v>
      </c>
      <c r="C131" s="14">
        <f>Preferences!B127</f>
        <v>2</v>
      </c>
      <c r="D131" s="25" t="str">
        <f>[1]!WB(C131,"&gt;=",E131)</f>
        <v>=&gt;=</v>
      </c>
      <c r="E131" s="7">
        <f t="shared" si="1"/>
        <v>2</v>
      </c>
      <c r="F131" s="23">
        <v>0</v>
      </c>
      <c r="G131" s="23">
        <v>0</v>
      </c>
      <c r="H131" s="23">
        <v>1</v>
      </c>
      <c r="I131" s="23">
        <v>0</v>
      </c>
      <c r="J131" s="23">
        <v>1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23">
        <v>0</v>
      </c>
      <c r="AB131" s="23">
        <v>0</v>
      </c>
      <c r="AC131" s="23">
        <v>0</v>
      </c>
      <c r="AD131" s="23">
        <v>0</v>
      </c>
      <c r="AE131" s="23">
        <v>0</v>
      </c>
      <c r="AF131" s="23">
        <v>0</v>
      </c>
      <c r="AG131" s="23">
        <v>0</v>
      </c>
      <c r="AH131" s="23">
        <v>0</v>
      </c>
      <c r="AI131" s="23">
        <v>0</v>
      </c>
      <c r="AJ131" s="23">
        <v>0</v>
      </c>
      <c r="AK131" s="23">
        <v>0</v>
      </c>
      <c r="AL131" s="23">
        <v>0</v>
      </c>
      <c r="AM131" s="23">
        <v>0</v>
      </c>
      <c r="AN131" s="23">
        <v>0</v>
      </c>
      <c r="AO131" s="23">
        <v>0</v>
      </c>
      <c r="AQ131">
        <f>SUMIF(Preferences!$D$3:$AM$3,AQ$9,F131:AO131)</f>
        <v>0</v>
      </c>
      <c r="AR131">
        <f>SUMIF(Preferences!$D$3:$AM$3,AR$9,F131:AO131)</f>
        <v>0</v>
      </c>
      <c r="AS131">
        <f>SUMIF(Preferences!$D$3:$AM$3,AS$9,F131:AO131)</f>
        <v>1</v>
      </c>
      <c r="AT131">
        <f>SUMIF(Preferences!$D$3:$AM$3,AT$9,F131:AO131)</f>
        <v>1</v>
      </c>
      <c r="AU131">
        <f>SUMIF(Preferences!$D$3:$AM$3,AU$9,F131:AO131)</f>
        <v>0</v>
      </c>
      <c r="AV131" s="6" t="str">
        <f>[1]!WB(AQ131,"&lt;=",1)</f>
        <v>&lt;=</v>
      </c>
      <c r="AW131" s="6" t="str">
        <f>[1]!WB(AR131,"&lt;=",1)</f>
        <v>&lt;=</v>
      </c>
      <c r="AX131" s="6" t="str">
        <f>[1]!WB(AS131,"&lt;=",1)</f>
        <v>=&lt;=</v>
      </c>
      <c r="AY131" s="6" t="str">
        <f>[1]!WB(AT131,"&lt;=",1)</f>
        <v>=&lt;=</v>
      </c>
      <c r="AZ131" s="6" t="str">
        <f>[1]!WB(AU131,"&lt;=",1)</f>
        <v>&lt;=</v>
      </c>
      <c r="BB131">
        <f>SUMIF(Preferences!$D$1:$AM$1,BB$9,F131:AO131)</f>
        <v>1</v>
      </c>
      <c r="BC131">
        <f>SUMIF(Preferences!$D$1:$AM$1,BC$9,$F131:$AO131)</f>
        <v>0</v>
      </c>
      <c r="BD131" s="6" t="str">
        <f>[1]!WB(BB131,"&lt;=",1)</f>
        <v>=&lt;=</v>
      </c>
      <c r="BE131" s="6" t="str">
        <f>[1]!WB(BC131,"&lt;=",1)</f>
        <v>&lt;=</v>
      </c>
    </row>
    <row r="132" spans="1:57" x14ac:dyDescent="0.2">
      <c r="A132"/>
      <c r="B132" s="1" t="str">
        <f>Preferences!A128</f>
        <v>Stdnt123</v>
      </c>
      <c r="C132" s="14">
        <f>Preferences!B128</f>
        <v>2</v>
      </c>
      <c r="D132" s="25" t="str">
        <f>[1]!WB(C132,"&gt;=",E132)</f>
        <v>=&gt;=</v>
      </c>
      <c r="E132" s="7">
        <f t="shared" si="1"/>
        <v>2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1</v>
      </c>
      <c r="T132" s="23">
        <v>0</v>
      </c>
      <c r="U132" s="23">
        <v>0</v>
      </c>
      <c r="V132" s="23">
        <v>0</v>
      </c>
      <c r="W132" s="23">
        <v>1</v>
      </c>
      <c r="X132" s="23">
        <v>0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23">
        <v>0</v>
      </c>
      <c r="AO132" s="23">
        <v>0</v>
      </c>
      <c r="AQ132">
        <f>SUMIF(Preferences!$D$3:$AM$3,AQ$9,F132:AO132)</f>
        <v>1</v>
      </c>
      <c r="AR132">
        <f>SUMIF(Preferences!$D$3:$AM$3,AR$9,F132:AO132)</f>
        <v>0</v>
      </c>
      <c r="AS132">
        <f>SUMIF(Preferences!$D$3:$AM$3,AS$9,F132:AO132)</f>
        <v>1</v>
      </c>
      <c r="AT132">
        <f>SUMIF(Preferences!$D$3:$AM$3,AT$9,F132:AO132)</f>
        <v>0</v>
      </c>
      <c r="AU132">
        <f>SUMIF(Preferences!$D$3:$AM$3,AU$9,F132:AO132)</f>
        <v>0</v>
      </c>
      <c r="AV132" s="6" t="str">
        <f>[1]!WB(AQ132,"&lt;=",1)</f>
        <v>=&lt;=</v>
      </c>
      <c r="AW132" s="6" t="str">
        <f>[1]!WB(AR132,"&lt;=",1)</f>
        <v>&lt;=</v>
      </c>
      <c r="AX132" s="6" t="str">
        <f>[1]!WB(AS132,"&lt;=",1)</f>
        <v>=&lt;=</v>
      </c>
      <c r="AY132" s="6" t="str">
        <f>[1]!WB(AT132,"&lt;=",1)</f>
        <v>&lt;=</v>
      </c>
      <c r="AZ132" s="6" t="str">
        <f>[1]!WB(AU132,"&lt;=",1)</f>
        <v>&lt;=</v>
      </c>
      <c r="BB132">
        <f>SUMIF(Preferences!$D$1:$AM$1,BB$9,F132:AO132)</f>
        <v>0</v>
      </c>
      <c r="BC132">
        <f>SUMIF(Preferences!$D$1:$AM$1,BC$9,$F132:$AO132)</f>
        <v>0</v>
      </c>
      <c r="BD132" s="6" t="str">
        <f>[1]!WB(BB132,"&lt;=",1)</f>
        <v>&lt;=</v>
      </c>
      <c r="BE132" s="6" t="str">
        <f>[1]!WB(BC132,"&lt;=",1)</f>
        <v>&lt;=</v>
      </c>
    </row>
    <row r="133" spans="1:57" x14ac:dyDescent="0.2">
      <c r="A133"/>
      <c r="B133" s="1" t="str">
        <f>Preferences!A129</f>
        <v>Stdnt124</v>
      </c>
      <c r="C133" s="14">
        <f>Preferences!B129</f>
        <v>1</v>
      </c>
      <c r="D133" s="25" t="str">
        <f>[1]!WB(C133,"&gt;=",E133)</f>
        <v>=&gt;=</v>
      </c>
      <c r="E133" s="7">
        <f t="shared" si="1"/>
        <v>1</v>
      </c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1</v>
      </c>
      <c r="Z133" s="23">
        <v>0</v>
      </c>
      <c r="AA133" s="23">
        <v>0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23">
        <v>0</v>
      </c>
      <c r="AO133" s="23">
        <v>0</v>
      </c>
      <c r="AQ133">
        <f>SUMIF(Preferences!$D$3:$AM$3,AQ$9,F133:AO133)</f>
        <v>1</v>
      </c>
      <c r="AR133">
        <f>SUMIF(Preferences!$D$3:$AM$3,AR$9,F133:AO133)</f>
        <v>0</v>
      </c>
      <c r="AS133">
        <f>SUMIF(Preferences!$D$3:$AM$3,AS$9,F133:AO133)</f>
        <v>0</v>
      </c>
      <c r="AT133">
        <f>SUMIF(Preferences!$D$3:$AM$3,AT$9,F133:AO133)</f>
        <v>0</v>
      </c>
      <c r="AU133">
        <f>SUMIF(Preferences!$D$3:$AM$3,AU$9,F133:AO133)</f>
        <v>0</v>
      </c>
      <c r="AV133" s="6" t="str">
        <f>[1]!WB(AQ133,"&lt;=",1)</f>
        <v>=&lt;=</v>
      </c>
      <c r="AW133" s="6" t="str">
        <f>[1]!WB(AR133,"&lt;=",1)</f>
        <v>&lt;=</v>
      </c>
      <c r="AX133" s="6" t="str">
        <f>[1]!WB(AS133,"&lt;=",1)</f>
        <v>&lt;=</v>
      </c>
      <c r="AY133" s="6" t="str">
        <f>[1]!WB(AT133,"&lt;=",1)</f>
        <v>&lt;=</v>
      </c>
      <c r="AZ133" s="6" t="str">
        <f>[1]!WB(AU133,"&lt;=",1)</f>
        <v>&lt;=</v>
      </c>
      <c r="BB133">
        <f>SUMIF(Preferences!$D$1:$AM$1,BB$9,F133:AO133)</f>
        <v>0</v>
      </c>
      <c r="BC133">
        <f>SUMIF(Preferences!$D$1:$AM$1,BC$9,$F133:$AO133)</f>
        <v>0</v>
      </c>
      <c r="BD133" s="6" t="str">
        <f>[1]!WB(BB133,"&lt;=",1)</f>
        <v>&lt;=</v>
      </c>
      <c r="BE133" s="6" t="str">
        <f>[1]!WB(BC133,"&lt;=",1)</f>
        <v>&lt;=</v>
      </c>
    </row>
    <row r="134" spans="1:57" x14ac:dyDescent="0.2">
      <c r="A134"/>
      <c r="B134" s="1" t="str">
        <f>Preferences!A130</f>
        <v>Stdnt125</v>
      </c>
      <c r="C134" s="14">
        <f>Preferences!B130</f>
        <v>1</v>
      </c>
      <c r="D134" s="25" t="str">
        <f>[1]!WB(C134,"&gt;=",E134)</f>
        <v>=&gt;=</v>
      </c>
      <c r="E134" s="7">
        <f t="shared" si="1"/>
        <v>1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v>1</v>
      </c>
      <c r="X134" s="23">
        <v>0</v>
      </c>
      <c r="Y134" s="23">
        <v>0</v>
      </c>
      <c r="Z134" s="23">
        <v>0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23">
        <v>0</v>
      </c>
      <c r="AI134" s="23">
        <v>0</v>
      </c>
      <c r="AJ134" s="23">
        <v>0</v>
      </c>
      <c r="AK134" s="23">
        <v>0</v>
      </c>
      <c r="AL134" s="23">
        <v>0</v>
      </c>
      <c r="AM134" s="23">
        <v>0</v>
      </c>
      <c r="AN134" s="23">
        <v>0</v>
      </c>
      <c r="AO134" s="23">
        <v>0</v>
      </c>
      <c r="AQ134">
        <f>SUMIF(Preferences!$D$3:$AM$3,AQ$9,F134:AO134)</f>
        <v>0</v>
      </c>
      <c r="AR134">
        <f>SUMIF(Preferences!$D$3:$AM$3,AR$9,F134:AO134)</f>
        <v>0</v>
      </c>
      <c r="AS134">
        <f>SUMIF(Preferences!$D$3:$AM$3,AS$9,F134:AO134)</f>
        <v>1</v>
      </c>
      <c r="AT134">
        <f>SUMIF(Preferences!$D$3:$AM$3,AT$9,F134:AO134)</f>
        <v>0</v>
      </c>
      <c r="AU134">
        <f>SUMIF(Preferences!$D$3:$AM$3,AU$9,F134:AO134)</f>
        <v>0</v>
      </c>
      <c r="AV134" s="6" t="str">
        <f>[1]!WB(AQ134,"&lt;=",1)</f>
        <v>&lt;=</v>
      </c>
      <c r="AW134" s="6" t="str">
        <f>[1]!WB(AR134,"&lt;=",1)</f>
        <v>&lt;=</v>
      </c>
      <c r="AX134" s="6" t="str">
        <f>[1]!WB(AS134,"&lt;=",1)</f>
        <v>=&lt;=</v>
      </c>
      <c r="AY134" s="6" t="str">
        <f>[1]!WB(AT134,"&lt;=",1)</f>
        <v>&lt;=</v>
      </c>
      <c r="AZ134" s="6" t="str">
        <f>[1]!WB(AU134,"&lt;=",1)</f>
        <v>&lt;=</v>
      </c>
      <c r="BB134">
        <f>SUMIF(Preferences!$D$1:$AM$1,BB$9,F134:AO134)</f>
        <v>0</v>
      </c>
      <c r="BC134">
        <f>SUMIF(Preferences!$D$1:$AM$1,BC$9,$F134:$AO134)</f>
        <v>0</v>
      </c>
      <c r="BD134" s="6" t="str">
        <f>[1]!WB(BB134,"&lt;=",1)</f>
        <v>&lt;=</v>
      </c>
      <c r="BE134" s="6" t="str">
        <f>[1]!WB(BC134,"&lt;=",1)</f>
        <v>&lt;=</v>
      </c>
    </row>
    <row r="135" spans="1:57" x14ac:dyDescent="0.2">
      <c r="A135"/>
      <c r="B135" s="1" t="str">
        <f>Preferences!A131</f>
        <v>Stdnt126</v>
      </c>
      <c r="C135" s="14">
        <f>Preferences!B131</f>
        <v>1</v>
      </c>
      <c r="D135" s="25" t="str">
        <f>[1]!WB(C135,"&gt;=",E135)</f>
        <v>=&gt;=</v>
      </c>
      <c r="E135" s="7">
        <f t="shared" si="1"/>
        <v>1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23">
        <v>1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23">
        <v>0</v>
      </c>
      <c r="AO135" s="23">
        <v>0</v>
      </c>
      <c r="AQ135">
        <f>SUMIF(Preferences!$D$3:$AM$3,AQ$9,F135:AO135)</f>
        <v>0</v>
      </c>
      <c r="AR135">
        <f>SUMIF(Preferences!$D$3:$AM$3,AR$9,F135:AO135)</f>
        <v>0</v>
      </c>
      <c r="AS135">
        <f>SUMIF(Preferences!$D$3:$AM$3,AS$9,F135:AO135)</f>
        <v>0</v>
      </c>
      <c r="AT135">
        <f>SUMIF(Preferences!$D$3:$AM$3,AT$9,F135:AO135)</f>
        <v>1</v>
      </c>
      <c r="AU135">
        <f>SUMIF(Preferences!$D$3:$AM$3,AU$9,F135:AO135)</f>
        <v>0</v>
      </c>
      <c r="AV135" s="6" t="str">
        <f>[1]!WB(AQ135,"&lt;=",1)</f>
        <v>&lt;=</v>
      </c>
      <c r="AW135" s="6" t="str">
        <f>[1]!WB(AR135,"&lt;=",1)</f>
        <v>&lt;=</v>
      </c>
      <c r="AX135" s="6" t="str">
        <f>[1]!WB(AS135,"&lt;=",1)</f>
        <v>&lt;=</v>
      </c>
      <c r="AY135" s="6" t="str">
        <f>[1]!WB(AT135,"&lt;=",1)</f>
        <v>=&lt;=</v>
      </c>
      <c r="AZ135" s="6" t="str">
        <f>[1]!WB(AU135,"&lt;=",1)</f>
        <v>&lt;=</v>
      </c>
      <c r="BB135">
        <f>SUMIF(Preferences!$D$1:$AM$1,BB$9,F135:AO135)</f>
        <v>0</v>
      </c>
      <c r="BC135">
        <f>SUMIF(Preferences!$D$1:$AM$1,BC$9,$F135:$AO135)</f>
        <v>0</v>
      </c>
      <c r="BD135" s="6" t="str">
        <f>[1]!WB(BB135,"&lt;=",1)</f>
        <v>&lt;=</v>
      </c>
      <c r="BE135" s="6" t="str">
        <f>[1]!WB(BC135,"&lt;=",1)</f>
        <v>&lt;=</v>
      </c>
    </row>
    <row r="136" spans="1:57" x14ac:dyDescent="0.2">
      <c r="A136"/>
      <c r="B136" s="1" t="str">
        <f>Preferences!A132</f>
        <v>Stdnt127</v>
      </c>
      <c r="C136" s="14">
        <f>Preferences!B132</f>
        <v>1</v>
      </c>
      <c r="D136" s="25" t="str">
        <f>[1]!WB(C136,"&gt;=",E136)</f>
        <v>=&gt;=</v>
      </c>
      <c r="E136" s="7">
        <f t="shared" si="1"/>
        <v>1</v>
      </c>
      <c r="F136" s="23">
        <v>0</v>
      </c>
      <c r="G136" s="23">
        <v>0</v>
      </c>
      <c r="H136" s="23">
        <v>1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23">
        <v>0</v>
      </c>
      <c r="AO136" s="23">
        <v>0</v>
      </c>
      <c r="AQ136">
        <f>SUMIF(Preferences!$D$3:$AM$3,AQ$9,F136:AO136)</f>
        <v>0</v>
      </c>
      <c r="AR136">
        <f>SUMIF(Preferences!$D$3:$AM$3,AR$9,F136:AO136)</f>
        <v>0</v>
      </c>
      <c r="AS136">
        <f>SUMIF(Preferences!$D$3:$AM$3,AS$9,F136:AO136)</f>
        <v>0</v>
      </c>
      <c r="AT136">
        <f>SUMIF(Preferences!$D$3:$AM$3,AT$9,F136:AO136)</f>
        <v>1</v>
      </c>
      <c r="AU136">
        <f>SUMIF(Preferences!$D$3:$AM$3,AU$9,F136:AO136)</f>
        <v>0</v>
      </c>
      <c r="AV136" s="6" t="str">
        <f>[1]!WB(AQ136,"&lt;=",1)</f>
        <v>&lt;=</v>
      </c>
      <c r="AW136" s="6" t="str">
        <f>[1]!WB(AR136,"&lt;=",1)</f>
        <v>&lt;=</v>
      </c>
      <c r="AX136" s="6" t="str">
        <f>[1]!WB(AS136,"&lt;=",1)</f>
        <v>&lt;=</v>
      </c>
      <c r="AY136" s="6" t="str">
        <f>[1]!WB(AT136,"&lt;=",1)</f>
        <v>=&lt;=</v>
      </c>
      <c r="AZ136" s="6" t="str">
        <f>[1]!WB(AU136,"&lt;=",1)</f>
        <v>&lt;=</v>
      </c>
      <c r="BB136">
        <f>SUMIF(Preferences!$D$1:$AM$1,BB$9,F136:AO136)</f>
        <v>0</v>
      </c>
      <c r="BC136">
        <f>SUMIF(Preferences!$D$1:$AM$1,BC$9,$F136:$AO136)</f>
        <v>0</v>
      </c>
      <c r="BD136" s="6" t="str">
        <f>[1]!WB(BB136,"&lt;=",1)</f>
        <v>&lt;=</v>
      </c>
      <c r="BE136" s="6" t="str">
        <f>[1]!WB(BC136,"&lt;=",1)</f>
        <v>&lt;=</v>
      </c>
    </row>
    <row r="137" spans="1:57" x14ac:dyDescent="0.2">
      <c r="A137"/>
      <c r="B137" s="1" t="str">
        <f>Preferences!A133</f>
        <v>Stdnt128</v>
      </c>
      <c r="C137" s="14">
        <f>Preferences!B133</f>
        <v>1</v>
      </c>
      <c r="D137" s="25" t="str">
        <f>[1]!WB(C137,"&gt;=",E137)</f>
        <v>=&gt;=</v>
      </c>
      <c r="E137" s="7">
        <f t="shared" si="1"/>
        <v>1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1</v>
      </c>
      <c r="S137" s="23">
        <v>0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23">
        <v>0</v>
      </c>
      <c r="AB137" s="23">
        <v>0</v>
      </c>
      <c r="AC137" s="23">
        <v>0</v>
      </c>
      <c r="AD137" s="23">
        <v>0</v>
      </c>
      <c r="AE137" s="23">
        <v>0</v>
      </c>
      <c r="AF137" s="23">
        <v>0</v>
      </c>
      <c r="AG137" s="23">
        <v>0</v>
      </c>
      <c r="AH137" s="23">
        <v>0</v>
      </c>
      <c r="AI137" s="23">
        <v>0</v>
      </c>
      <c r="AJ137" s="23">
        <v>0</v>
      </c>
      <c r="AK137" s="23">
        <v>0</v>
      </c>
      <c r="AL137" s="23">
        <v>0</v>
      </c>
      <c r="AM137" s="23">
        <v>0</v>
      </c>
      <c r="AN137" s="23">
        <v>0</v>
      </c>
      <c r="AO137" s="23">
        <v>0</v>
      </c>
      <c r="AQ137">
        <f>SUMIF(Preferences!$D$3:$AM$3,AQ$9,F137:AO137)</f>
        <v>0</v>
      </c>
      <c r="AR137">
        <f>SUMIF(Preferences!$D$3:$AM$3,AR$9,F137:AO137)</f>
        <v>0</v>
      </c>
      <c r="AS137">
        <f>SUMIF(Preferences!$D$3:$AM$3,AS$9,F137:AO137)</f>
        <v>0</v>
      </c>
      <c r="AT137">
        <f>SUMIF(Preferences!$D$3:$AM$3,AT$9,F137:AO137)</f>
        <v>1</v>
      </c>
      <c r="AU137">
        <f>SUMIF(Preferences!$D$3:$AM$3,AU$9,F137:AO137)</f>
        <v>0</v>
      </c>
      <c r="AV137" s="6" t="str">
        <f>[1]!WB(AQ137,"&lt;=",1)</f>
        <v>&lt;=</v>
      </c>
      <c r="AW137" s="6" t="str">
        <f>[1]!WB(AR137,"&lt;=",1)</f>
        <v>&lt;=</v>
      </c>
      <c r="AX137" s="6" t="str">
        <f>[1]!WB(AS137,"&lt;=",1)</f>
        <v>&lt;=</v>
      </c>
      <c r="AY137" s="6" t="str">
        <f>[1]!WB(AT137,"&lt;=",1)</f>
        <v>=&lt;=</v>
      </c>
      <c r="AZ137" s="6" t="str">
        <f>[1]!WB(AU137,"&lt;=",1)</f>
        <v>&lt;=</v>
      </c>
      <c r="BB137">
        <f>SUMIF(Preferences!$D$1:$AM$1,BB$9,F137:AO137)</f>
        <v>0</v>
      </c>
      <c r="BC137">
        <f>SUMIF(Preferences!$D$1:$AM$1,BC$9,$F137:$AO137)</f>
        <v>0</v>
      </c>
      <c r="BD137" s="6" t="str">
        <f>[1]!WB(BB137,"&lt;=",1)</f>
        <v>&lt;=</v>
      </c>
      <c r="BE137" s="6" t="str">
        <f>[1]!WB(BC137,"&lt;=",1)</f>
        <v>&lt;=</v>
      </c>
    </row>
    <row r="138" spans="1:57" x14ac:dyDescent="0.2">
      <c r="A138"/>
      <c r="B138" s="1" t="str">
        <f>Preferences!A134</f>
        <v>Stdnt129</v>
      </c>
      <c r="C138" s="14">
        <f>Preferences!B134</f>
        <v>1</v>
      </c>
      <c r="D138" s="25" t="str">
        <f>[1]!WB(C138,"&gt;=",E138)</f>
        <v>=&gt;=</v>
      </c>
      <c r="E138" s="7">
        <f t="shared" ref="E138:E201" si="2">SUM(F138:AO138)</f>
        <v>1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v>0</v>
      </c>
      <c r="AB138" s="23">
        <v>1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23">
        <v>0</v>
      </c>
      <c r="AO138" s="23">
        <v>0</v>
      </c>
      <c r="AQ138">
        <f>SUMIF(Preferences!$D$3:$AM$3,AQ$9,F138:AO138)</f>
        <v>0</v>
      </c>
      <c r="AR138">
        <f>SUMIF(Preferences!$D$3:$AM$3,AR$9,F138:AO138)</f>
        <v>1</v>
      </c>
      <c r="AS138">
        <f>SUMIF(Preferences!$D$3:$AM$3,AS$9,F138:AO138)</f>
        <v>0</v>
      </c>
      <c r="AT138">
        <f>SUMIF(Preferences!$D$3:$AM$3,AT$9,F138:AO138)</f>
        <v>0</v>
      </c>
      <c r="AU138">
        <f>SUMIF(Preferences!$D$3:$AM$3,AU$9,F138:AO138)</f>
        <v>0</v>
      </c>
      <c r="AV138" s="6" t="str">
        <f>[1]!WB(AQ138,"&lt;=",1)</f>
        <v>&lt;=</v>
      </c>
      <c r="AW138" s="6" t="str">
        <f>[1]!WB(AR138,"&lt;=",1)</f>
        <v>=&lt;=</v>
      </c>
      <c r="AX138" s="6" t="str">
        <f>[1]!WB(AS138,"&lt;=",1)</f>
        <v>&lt;=</v>
      </c>
      <c r="AY138" s="6" t="str">
        <f>[1]!WB(AT138,"&lt;=",1)</f>
        <v>&lt;=</v>
      </c>
      <c r="AZ138" s="6" t="str">
        <f>[1]!WB(AU138,"&lt;=",1)</f>
        <v>&lt;=</v>
      </c>
      <c r="BB138">
        <f>SUMIF(Preferences!$D$1:$AM$1,BB$9,F138:AO138)</f>
        <v>0</v>
      </c>
      <c r="BC138">
        <f>SUMIF(Preferences!$D$1:$AM$1,BC$9,$F138:$AO138)</f>
        <v>0</v>
      </c>
      <c r="BD138" s="6" t="str">
        <f>[1]!WB(BB138,"&lt;=",1)</f>
        <v>&lt;=</v>
      </c>
      <c r="BE138" s="6" t="str">
        <f>[1]!WB(BC138,"&lt;=",1)</f>
        <v>&lt;=</v>
      </c>
    </row>
    <row r="139" spans="1:57" x14ac:dyDescent="0.2">
      <c r="A139"/>
      <c r="B139" s="1" t="str">
        <f>Preferences!A135</f>
        <v>Stdnt130</v>
      </c>
      <c r="C139" s="14">
        <f>Preferences!B135</f>
        <v>1</v>
      </c>
      <c r="D139" s="25" t="str">
        <f>[1]!WB(C139,"&gt;=",E139)</f>
        <v>=&gt;=</v>
      </c>
      <c r="E139" s="7">
        <f t="shared" si="2"/>
        <v>1</v>
      </c>
      <c r="F139" s="23">
        <v>0</v>
      </c>
      <c r="G139" s="23">
        <v>0</v>
      </c>
      <c r="H139" s="23">
        <v>1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v>0</v>
      </c>
      <c r="AB139" s="23">
        <v>0</v>
      </c>
      <c r="AC139" s="23">
        <v>0</v>
      </c>
      <c r="AD139" s="23">
        <v>0</v>
      </c>
      <c r="AE139" s="23">
        <v>0</v>
      </c>
      <c r="AF139" s="23">
        <v>0</v>
      </c>
      <c r="AG139" s="23">
        <v>0</v>
      </c>
      <c r="AH139" s="23">
        <v>0</v>
      </c>
      <c r="AI139" s="23">
        <v>0</v>
      </c>
      <c r="AJ139" s="23">
        <v>0</v>
      </c>
      <c r="AK139" s="23">
        <v>0</v>
      </c>
      <c r="AL139" s="23">
        <v>0</v>
      </c>
      <c r="AM139" s="23">
        <v>0</v>
      </c>
      <c r="AN139" s="23">
        <v>0</v>
      </c>
      <c r="AO139" s="23">
        <v>0</v>
      </c>
      <c r="AQ139">
        <f>SUMIF(Preferences!$D$3:$AM$3,AQ$9,F139:AO139)</f>
        <v>0</v>
      </c>
      <c r="AR139">
        <f>SUMIF(Preferences!$D$3:$AM$3,AR$9,F139:AO139)</f>
        <v>0</v>
      </c>
      <c r="AS139">
        <f>SUMIF(Preferences!$D$3:$AM$3,AS$9,F139:AO139)</f>
        <v>0</v>
      </c>
      <c r="AT139">
        <f>SUMIF(Preferences!$D$3:$AM$3,AT$9,F139:AO139)</f>
        <v>1</v>
      </c>
      <c r="AU139">
        <f>SUMIF(Preferences!$D$3:$AM$3,AU$9,F139:AO139)</f>
        <v>0</v>
      </c>
      <c r="AV139" s="6" t="str">
        <f>[1]!WB(AQ139,"&lt;=",1)</f>
        <v>&lt;=</v>
      </c>
      <c r="AW139" s="6" t="str">
        <f>[1]!WB(AR139,"&lt;=",1)</f>
        <v>&lt;=</v>
      </c>
      <c r="AX139" s="6" t="str">
        <f>[1]!WB(AS139,"&lt;=",1)</f>
        <v>&lt;=</v>
      </c>
      <c r="AY139" s="6" t="str">
        <f>[1]!WB(AT139,"&lt;=",1)</f>
        <v>=&lt;=</v>
      </c>
      <c r="AZ139" s="6" t="str">
        <f>[1]!WB(AU139,"&lt;=",1)</f>
        <v>&lt;=</v>
      </c>
      <c r="BB139">
        <f>SUMIF(Preferences!$D$1:$AM$1,BB$9,F139:AO139)</f>
        <v>0</v>
      </c>
      <c r="BC139">
        <f>SUMIF(Preferences!$D$1:$AM$1,BC$9,$F139:$AO139)</f>
        <v>0</v>
      </c>
      <c r="BD139" s="6" t="str">
        <f>[1]!WB(BB139,"&lt;=",1)</f>
        <v>&lt;=</v>
      </c>
      <c r="BE139" s="6" t="str">
        <f>[1]!WB(BC139,"&lt;=",1)</f>
        <v>&lt;=</v>
      </c>
    </row>
    <row r="140" spans="1:57" x14ac:dyDescent="0.2">
      <c r="A140"/>
      <c r="B140" s="1" t="str">
        <f>Preferences!A136</f>
        <v>Stdnt131</v>
      </c>
      <c r="C140" s="14">
        <f>Preferences!B136</f>
        <v>1</v>
      </c>
      <c r="D140" s="25" t="str">
        <f>[1]!WB(C140,"&gt;=",E140)</f>
        <v>=&gt;=</v>
      </c>
      <c r="E140" s="7">
        <f t="shared" si="2"/>
        <v>1</v>
      </c>
      <c r="F140" s="23">
        <v>0</v>
      </c>
      <c r="G140" s="23">
        <v>0</v>
      </c>
      <c r="H140" s="23">
        <v>1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23">
        <v>0</v>
      </c>
      <c r="AO140" s="23">
        <v>0</v>
      </c>
      <c r="AQ140">
        <f>SUMIF(Preferences!$D$3:$AM$3,AQ$9,F140:AO140)</f>
        <v>0</v>
      </c>
      <c r="AR140">
        <f>SUMIF(Preferences!$D$3:$AM$3,AR$9,F140:AO140)</f>
        <v>0</v>
      </c>
      <c r="AS140">
        <f>SUMIF(Preferences!$D$3:$AM$3,AS$9,F140:AO140)</f>
        <v>0</v>
      </c>
      <c r="AT140">
        <f>SUMIF(Preferences!$D$3:$AM$3,AT$9,F140:AO140)</f>
        <v>1</v>
      </c>
      <c r="AU140">
        <f>SUMIF(Preferences!$D$3:$AM$3,AU$9,F140:AO140)</f>
        <v>0</v>
      </c>
      <c r="AV140" s="6" t="str">
        <f>[1]!WB(AQ140,"&lt;=",1)</f>
        <v>&lt;=</v>
      </c>
      <c r="AW140" s="6" t="str">
        <f>[1]!WB(AR140,"&lt;=",1)</f>
        <v>&lt;=</v>
      </c>
      <c r="AX140" s="6" t="str">
        <f>[1]!WB(AS140,"&lt;=",1)</f>
        <v>&lt;=</v>
      </c>
      <c r="AY140" s="6" t="str">
        <f>[1]!WB(AT140,"&lt;=",1)</f>
        <v>=&lt;=</v>
      </c>
      <c r="AZ140" s="6" t="str">
        <f>[1]!WB(AU140,"&lt;=",1)</f>
        <v>&lt;=</v>
      </c>
      <c r="BB140">
        <f>SUMIF(Preferences!$D$1:$AM$1,BB$9,F140:AO140)</f>
        <v>0</v>
      </c>
      <c r="BC140">
        <f>SUMIF(Preferences!$D$1:$AM$1,BC$9,$F140:$AO140)</f>
        <v>0</v>
      </c>
      <c r="BD140" s="6" t="str">
        <f>[1]!WB(BB140,"&lt;=",1)</f>
        <v>&lt;=</v>
      </c>
      <c r="BE140" s="6" t="str">
        <f>[1]!WB(BC140,"&lt;=",1)</f>
        <v>&lt;=</v>
      </c>
    </row>
    <row r="141" spans="1:57" x14ac:dyDescent="0.2">
      <c r="A141"/>
      <c r="B141" s="1" t="str">
        <f>Preferences!A137</f>
        <v>Stdnt132</v>
      </c>
      <c r="C141" s="14">
        <f>Preferences!B137</f>
        <v>1</v>
      </c>
      <c r="D141" s="25" t="str">
        <f>[1]!WB(C141,"&gt;=",E141)</f>
        <v>=&gt;=</v>
      </c>
      <c r="E141" s="7">
        <f t="shared" si="2"/>
        <v>1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1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0</v>
      </c>
      <c r="AM141" s="23">
        <v>0</v>
      </c>
      <c r="AN141" s="23">
        <v>0</v>
      </c>
      <c r="AO141" s="23">
        <v>0</v>
      </c>
      <c r="AQ141">
        <f>SUMIF(Preferences!$D$3:$AM$3,AQ$9,F141:AO141)</f>
        <v>0</v>
      </c>
      <c r="AR141">
        <f>SUMIF(Preferences!$D$3:$AM$3,AR$9,F141:AO141)</f>
        <v>0</v>
      </c>
      <c r="AS141">
        <f>SUMIF(Preferences!$D$3:$AM$3,AS$9,F141:AO141)</f>
        <v>1</v>
      </c>
      <c r="AT141">
        <f>SUMIF(Preferences!$D$3:$AM$3,AT$9,F141:AO141)</f>
        <v>0</v>
      </c>
      <c r="AU141">
        <f>SUMIF(Preferences!$D$3:$AM$3,AU$9,F141:AO141)</f>
        <v>0</v>
      </c>
      <c r="AV141" s="6" t="str">
        <f>[1]!WB(AQ141,"&lt;=",1)</f>
        <v>&lt;=</v>
      </c>
      <c r="AW141" s="6" t="str">
        <f>[1]!WB(AR141,"&lt;=",1)</f>
        <v>&lt;=</v>
      </c>
      <c r="AX141" s="6" t="str">
        <f>[1]!WB(AS141,"&lt;=",1)</f>
        <v>=&lt;=</v>
      </c>
      <c r="AY141" s="6" t="str">
        <f>[1]!WB(AT141,"&lt;=",1)</f>
        <v>&lt;=</v>
      </c>
      <c r="AZ141" s="6" t="str">
        <f>[1]!WB(AU141,"&lt;=",1)</f>
        <v>&lt;=</v>
      </c>
      <c r="BB141">
        <f>SUMIF(Preferences!$D$1:$AM$1,BB$9,F141:AO141)</f>
        <v>0</v>
      </c>
      <c r="BC141">
        <f>SUMIF(Preferences!$D$1:$AM$1,BC$9,$F141:$AO141)</f>
        <v>0</v>
      </c>
      <c r="BD141" s="6" t="str">
        <f>[1]!WB(BB141,"&lt;=",1)</f>
        <v>&lt;=</v>
      </c>
      <c r="BE141" s="6" t="str">
        <f>[1]!WB(BC141,"&lt;=",1)</f>
        <v>&lt;=</v>
      </c>
    </row>
    <row r="142" spans="1:57" x14ac:dyDescent="0.2">
      <c r="A142"/>
      <c r="B142" s="1" t="str">
        <f>Preferences!A138</f>
        <v>Stdnt133</v>
      </c>
      <c r="C142" s="14">
        <f>Preferences!B138</f>
        <v>1</v>
      </c>
      <c r="D142" s="25" t="str">
        <f>[1]!WB(C142,"&gt;=",E142)</f>
        <v>=&gt;=</v>
      </c>
      <c r="E142" s="7">
        <f t="shared" si="2"/>
        <v>1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1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0</v>
      </c>
      <c r="AD142" s="23">
        <v>0</v>
      </c>
      <c r="AE142" s="23">
        <v>0</v>
      </c>
      <c r="AF142" s="23">
        <v>0</v>
      </c>
      <c r="AG142" s="23">
        <v>0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23">
        <v>0</v>
      </c>
      <c r="AO142" s="23">
        <v>0</v>
      </c>
      <c r="AQ142">
        <f>SUMIF(Preferences!$D$3:$AM$3,AQ$9,F142:AO142)</f>
        <v>0</v>
      </c>
      <c r="AR142">
        <f>SUMIF(Preferences!$D$3:$AM$3,AR$9,F142:AO142)</f>
        <v>0</v>
      </c>
      <c r="AS142">
        <f>SUMIF(Preferences!$D$3:$AM$3,AS$9,F142:AO142)</f>
        <v>1</v>
      </c>
      <c r="AT142">
        <f>SUMIF(Preferences!$D$3:$AM$3,AT$9,F142:AO142)</f>
        <v>0</v>
      </c>
      <c r="AU142">
        <f>SUMIF(Preferences!$D$3:$AM$3,AU$9,F142:AO142)</f>
        <v>0</v>
      </c>
      <c r="AV142" s="6" t="str">
        <f>[1]!WB(AQ142,"&lt;=",1)</f>
        <v>&lt;=</v>
      </c>
      <c r="AW142" s="6" t="str">
        <f>[1]!WB(AR142,"&lt;=",1)</f>
        <v>&lt;=</v>
      </c>
      <c r="AX142" s="6" t="str">
        <f>[1]!WB(AS142,"&lt;=",1)</f>
        <v>=&lt;=</v>
      </c>
      <c r="AY142" s="6" t="str">
        <f>[1]!WB(AT142,"&lt;=",1)</f>
        <v>&lt;=</v>
      </c>
      <c r="AZ142" s="6" t="str">
        <f>[1]!WB(AU142,"&lt;=",1)</f>
        <v>&lt;=</v>
      </c>
      <c r="BB142">
        <f>SUMIF(Preferences!$D$1:$AM$1,BB$9,F142:AO142)</f>
        <v>0</v>
      </c>
      <c r="BC142">
        <f>SUMIF(Preferences!$D$1:$AM$1,BC$9,$F142:$AO142)</f>
        <v>0</v>
      </c>
      <c r="BD142" s="6" t="str">
        <f>[1]!WB(BB142,"&lt;=",1)</f>
        <v>&lt;=</v>
      </c>
      <c r="BE142" s="6" t="str">
        <f>[1]!WB(BC142,"&lt;=",1)</f>
        <v>&lt;=</v>
      </c>
    </row>
    <row r="143" spans="1:57" x14ac:dyDescent="0.2">
      <c r="A143"/>
      <c r="B143" s="1" t="str">
        <f>Preferences!A139</f>
        <v>Stdnt134</v>
      </c>
      <c r="C143" s="14">
        <f>Preferences!B139</f>
        <v>1</v>
      </c>
      <c r="D143" s="25" t="str">
        <f>[1]!WB(C143,"&gt;=",E143)</f>
        <v>=&gt;=</v>
      </c>
      <c r="E143" s="7">
        <f t="shared" si="2"/>
        <v>1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  <c r="W143" s="23">
        <v>0</v>
      </c>
      <c r="X143" s="23">
        <v>0</v>
      </c>
      <c r="Y143" s="23">
        <v>0</v>
      </c>
      <c r="Z143" s="23">
        <v>0</v>
      </c>
      <c r="AA143" s="23">
        <v>0</v>
      </c>
      <c r="AB143" s="23">
        <v>0</v>
      </c>
      <c r="AC143" s="23">
        <v>0</v>
      </c>
      <c r="AD143" s="23">
        <v>0</v>
      </c>
      <c r="AE143" s="23">
        <v>0</v>
      </c>
      <c r="AF143" s="23">
        <v>0</v>
      </c>
      <c r="AG143" s="23">
        <v>0</v>
      </c>
      <c r="AH143" s="23">
        <v>0</v>
      </c>
      <c r="AI143" s="23">
        <v>0</v>
      </c>
      <c r="AJ143" s="23">
        <v>0</v>
      </c>
      <c r="AK143" s="23">
        <v>0</v>
      </c>
      <c r="AL143" s="23">
        <v>0</v>
      </c>
      <c r="AM143" s="23">
        <v>0</v>
      </c>
      <c r="AN143" s="23">
        <v>0</v>
      </c>
      <c r="AO143" s="23">
        <v>1</v>
      </c>
      <c r="AQ143">
        <f>SUMIF(Preferences!$D$3:$AM$3,AQ$9,F143:AO143)</f>
        <v>0</v>
      </c>
      <c r="AR143">
        <f>SUMIF(Preferences!$D$3:$AM$3,AR$9,F143:AO143)</f>
        <v>0</v>
      </c>
      <c r="AS143">
        <f>SUMIF(Preferences!$D$3:$AM$3,AS$9,F143:AO143)</f>
        <v>0</v>
      </c>
      <c r="AT143">
        <f>SUMIF(Preferences!$D$3:$AM$3,AT$9,F143:AO143)</f>
        <v>1</v>
      </c>
      <c r="AU143">
        <f>SUMIF(Preferences!$D$3:$AM$3,AU$9,F143:AO143)</f>
        <v>0</v>
      </c>
      <c r="AV143" s="6" t="str">
        <f>[1]!WB(AQ143,"&lt;=",1)</f>
        <v>&lt;=</v>
      </c>
      <c r="AW143" s="6" t="str">
        <f>[1]!WB(AR143,"&lt;=",1)</f>
        <v>&lt;=</v>
      </c>
      <c r="AX143" s="6" t="str">
        <f>[1]!WB(AS143,"&lt;=",1)</f>
        <v>&lt;=</v>
      </c>
      <c r="AY143" s="6" t="str">
        <f>[1]!WB(AT143,"&lt;=",1)</f>
        <v>=&lt;=</v>
      </c>
      <c r="AZ143" s="6" t="str">
        <f>[1]!WB(AU143,"&lt;=",1)</f>
        <v>&lt;=</v>
      </c>
      <c r="BB143">
        <f>SUMIF(Preferences!$D$1:$AM$1,BB$9,F143:AO143)</f>
        <v>0</v>
      </c>
      <c r="BC143">
        <f>SUMIF(Preferences!$D$1:$AM$1,BC$9,$F143:$AO143)</f>
        <v>0</v>
      </c>
      <c r="BD143" s="6" t="str">
        <f>[1]!WB(BB143,"&lt;=",1)</f>
        <v>&lt;=</v>
      </c>
      <c r="BE143" s="6" t="str">
        <f>[1]!WB(BC143,"&lt;=",1)</f>
        <v>&lt;=</v>
      </c>
    </row>
    <row r="144" spans="1:57" x14ac:dyDescent="0.2">
      <c r="A144"/>
      <c r="B144" s="1" t="str">
        <f>Preferences!A140</f>
        <v>Stdnt135</v>
      </c>
      <c r="C144" s="14">
        <f>Preferences!B140</f>
        <v>1</v>
      </c>
      <c r="D144" s="25" t="str">
        <f>[1]!WB(C144,"&gt;=",E144)</f>
        <v>=&gt;=</v>
      </c>
      <c r="E144" s="7">
        <f t="shared" si="2"/>
        <v>1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1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23">
        <v>0</v>
      </c>
      <c r="AB144" s="23">
        <v>0</v>
      </c>
      <c r="AC144" s="23">
        <v>0</v>
      </c>
      <c r="AD144" s="23">
        <v>0</v>
      </c>
      <c r="AE144" s="23">
        <v>0</v>
      </c>
      <c r="AF144" s="23">
        <v>0</v>
      </c>
      <c r="AG144" s="23">
        <v>0</v>
      </c>
      <c r="AH144" s="23">
        <v>0</v>
      </c>
      <c r="AI144" s="23">
        <v>0</v>
      </c>
      <c r="AJ144" s="23">
        <v>0</v>
      </c>
      <c r="AK144" s="23">
        <v>0</v>
      </c>
      <c r="AL144" s="23">
        <v>0</v>
      </c>
      <c r="AM144" s="23">
        <v>0</v>
      </c>
      <c r="AN144" s="23">
        <v>0</v>
      </c>
      <c r="AO144" s="23">
        <v>0</v>
      </c>
      <c r="AQ144">
        <f>SUMIF(Preferences!$D$3:$AM$3,AQ$9,F144:AO144)</f>
        <v>1</v>
      </c>
      <c r="AR144">
        <f>SUMIF(Preferences!$D$3:$AM$3,AR$9,F144:AO144)</f>
        <v>0</v>
      </c>
      <c r="AS144">
        <f>SUMIF(Preferences!$D$3:$AM$3,AS$9,F144:AO144)</f>
        <v>0</v>
      </c>
      <c r="AT144">
        <f>SUMIF(Preferences!$D$3:$AM$3,AT$9,F144:AO144)</f>
        <v>0</v>
      </c>
      <c r="AU144">
        <f>SUMIF(Preferences!$D$3:$AM$3,AU$9,F144:AO144)</f>
        <v>0</v>
      </c>
      <c r="AV144" s="6" t="str">
        <f>[1]!WB(AQ144,"&lt;=",1)</f>
        <v>=&lt;=</v>
      </c>
      <c r="AW144" s="6" t="str">
        <f>[1]!WB(AR144,"&lt;=",1)</f>
        <v>&lt;=</v>
      </c>
      <c r="AX144" s="6" t="str">
        <f>[1]!WB(AS144,"&lt;=",1)</f>
        <v>&lt;=</v>
      </c>
      <c r="AY144" s="6" t="str">
        <f>[1]!WB(AT144,"&lt;=",1)</f>
        <v>&lt;=</v>
      </c>
      <c r="AZ144" s="6" t="str">
        <f>[1]!WB(AU144,"&lt;=",1)</f>
        <v>&lt;=</v>
      </c>
      <c r="BB144">
        <f>SUMIF(Preferences!$D$1:$AM$1,BB$9,F144:AO144)</f>
        <v>0</v>
      </c>
      <c r="BC144">
        <f>SUMIF(Preferences!$D$1:$AM$1,BC$9,$F144:$AO144)</f>
        <v>0</v>
      </c>
      <c r="BD144" s="6" t="str">
        <f>[1]!WB(BB144,"&lt;=",1)</f>
        <v>&lt;=</v>
      </c>
      <c r="BE144" s="6" t="str">
        <f>[1]!WB(BC144,"&lt;=",1)</f>
        <v>&lt;=</v>
      </c>
    </row>
    <row r="145" spans="1:57" x14ac:dyDescent="0.2">
      <c r="A145"/>
      <c r="B145" s="1" t="str">
        <f>Preferences!A141</f>
        <v>Stdnt136</v>
      </c>
      <c r="C145" s="14">
        <f>Preferences!B141</f>
        <v>1</v>
      </c>
      <c r="D145" s="25" t="str">
        <f>[1]!WB(C145,"&gt;=",E145)</f>
        <v>=&gt;=</v>
      </c>
      <c r="E145" s="7">
        <f t="shared" si="2"/>
        <v>1</v>
      </c>
      <c r="F145" s="23">
        <v>0</v>
      </c>
      <c r="G145" s="23">
        <v>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1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23">
        <v>0</v>
      </c>
      <c r="AO145" s="23">
        <v>0</v>
      </c>
      <c r="AQ145">
        <f>SUMIF(Preferences!$D$3:$AM$3,AQ$9,F145:AO145)</f>
        <v>0</v>
      </c>
      <c r="AR145">
        <f>SUMIF(Preferences!$D$3:$AM$3,AR$9,F145:AO145)</f>
        <v>0</v>
      </c>
      <c r="AS145">
        <f>SUMIF(Preferences!$D$3:$AM$3,AS$9,F145:AO145)</f>
        <v>1</v>
      </c>
      <c r="AT145">
        <f>SUMIF(Preferences!$D$3:$AM$3,AT$9,F145:AO145)</f>
        <v>0</v>
      </c>
      <c r="AU145">
        <f>SUMIF(Preferences!$D$3:$AM$3,AU$9,F145:AO145)</f>
        <v>0</v>
      </c>
      <c r="AV145" s="6" t="str">
        <f>[1]!WB(AQ145,"&lt;=",1)</f>
        <v>&lt;=</v>
      </c>
      <c r="AW145" s="6" t="str">
        <f>[1]!WB(AR145,"&lt;=",1)</f>
        <v>&lt;=</v>
      </c>
      <c r="AX145" s="6" t="str">
        <f>[1]!WB(AS145,"&lt;=",1)</f>
        <v>=&lt;=</v>
      </c>
      <c r="AY145" s="6" t="str">
        <f>[1]!WB(AT145,"&lt;=",1)</f>
        <v>&lt;=</v>
      </c>
      <c r="AZ145" s="6" t="str">
        <f>[1]!WB(AU145,"&lt;=",1)</f>
        <v>&lt;=</v>
      </c>
      <c r="BB145">
        <f>SUMIF(Preferences!$D$1:$AM$1,BB$9,F145:AO145)</f>
        <v>0</v>
      </c>
      <c r="BC145">
        <f>SUMIF(Preferences!$D$1:$AM$1,BC$9,$F145:$AO145)</f>
        <v>0</v>
      </c>
      <c r="BD145" s="6" t="str">
        <f>[1]!WB(BB145,"&lt;=",1)</f>
        <v>&lt;=</v>
      </c>
      <c r="BE145" s="6" t="str">
        <f>[1]!WB(BC145,"&lt;=",1)</f>
        <v>&lt;=</v>
      </c>
    </row>
    <row r="146" spans="1:57" x14ac:dyDescent="0.2">
      <c r="A146"/>
      <c r="B146" s="1" t="str">
        <f>Preferences!A142</f>
        <v>Stdnt137</v>
      </c>
      <c r="C146" s="14">
        <f>Preferences!B142</f>
        <v>1</v>
      </c>
      <c r="D146" s="25" t="str">
        <f>[1]!WB(C146,"&gt;=",E146)</f>
        <v>=&gt;=</v>
      </c>
      <c r="E146" s="7">
        <f t="shared" si="2"/>
        <v>1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  <c r="W146" s="23">
        <v>1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23">
        <v>0</v>
      </c>
      <c r="AF146" s="23">
        <v>0</v>
      </c>
      <c r="AG146" s="23">
        <v>0</v>
      </c>
      <c r="AH146" s="23">
        <v>0</v>
      </c>
      <c r="AI146" s="23">
        <v>0</v>
      </c>
      <c r="AJ146" s="23">
        <v>0</v>
      </c>
      <c r="AK146" s="23">
        <v>0</v>
      </c>
      <c r="AL146" s="23">
        <v>0</v>
      </c>
      <c r="AM146" s="23">
        <v>0</v>
      </c>
      <c r="AN146" s="23">
        <v>0</v>
      </c>
      <c r="AO146" s="23">
        <v>0</v>
      </c>
      <c r="AQ146">
        <f>SUMIF(Preferences!$D$3:$AM$3,AQ$9,F146:AO146)</f>
        <v>0</v>
      </c>
      <c r="AR146">
        <f>SUMIF(Preferences!$D$3:$AM$3,AR$9,F146:AO146)</f>
        <v>0</v>
      </c>
      <c r="AS146">
        <f>SUMIF(Preferences!$D$3:$AM$3,AS$9,F146:AO146)</f>
        <v>1</v>
      </c>
      <c r="AT146">
        <f>SUMIF(Preferences!$D$3:$AM$3,AT$9,F146:AO146)</f>
        <v>0</v>
      </c>
      <c r="AU146">
        <f>SUMIF(Preferences!$D$3:$AM$3,AU$9,F146:AO146)</f>
        <v>0</v>
      </c>
      <c r="AV146" s="6" t="str">
        <f>[1]!WB(AQ146,"&lt;=",1)</f>
        <v>&lt;=</v>
      </c>
      <c r="AW146" s="6" t="str">
        <f>[1]!WB(AR146,"&lt;=",1)</f>
        <v>&lt;=</v>
      </c>
      <c r="AX146" s="6" t="str">
        <f>[1]!WB(AS146,"&lt;=",1)</f>
        <v>=&lt;=</v>
      </c>
      <c r="AY146" s="6" t="str">
        <f>[1]!WB(AT146,"&lt;=",1)</f>
        <v>&lt;=</v>
      </c>
      <c r="AZ146" s="6" t="str">
        <f>[1]!WB(AU146,"&lt;=",1)</f>
        <v>&lt;=</v>
      </c>
      <c r="BB146">
        <f>SUMIF(Preferences!$D$1:$AM$1,BB$9,F146:AO146)</f>
        <v>0</v>
      </c>
      <c r="BC146">
        <f>SUMIF(Preferences!$D$1:$AM$1,BC$9,$F146:$AO146)</f>
        <v>0</v>
      </c>
      <c r="BD146" s="6" t="str">
        <f>[1]!WB(BB146,"&lt;=",1)</f>
        <v>&lt;=</v>
      </c>
      <c r="BE146" s="6" t="str">
        <f>[1]!WB(BC146,"&lt;=",1)</f>
        <v>&lt;=</v>
      </c>
    </row>
    <row r="147" spans="1:57" x14ac:dyDescent="0.2">
      <c r="A147"/>
      <c r="B147" s="1" t="str">
        <f>Preferences!A143</f>
        <v>Stdnt138</v>
      </c>
      <c r="C147" s="14">
        <f>Preferences!B143</f>
        <v>1</v>
      </c>
      <c r="D147" s="25" t="str">
        <f>[1]!WB(C147,"&gt;=",E147)</f>
        <v>=&gt;=</v>
      </c>
      <c r="E147" s="7">
        <f t="shared" si="2"/>
        <v>1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1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23">
        <v>0</v>
      </c>
      <c r="AB147" s="23">
        <v>0</v>
      </c>
      <c r="AC147" s="23">
        <v>0</v>
      </c>
      <c r="AD147" s="23">
        <v>0</v>
      </c>
      <c r="AE147" s="23">
        <v>0</v>
      </c>
      <c r="AF147" s="23">
        <v>0</v>
      </c>
      <c r="AG147" s="23">
        <v>0</v>
      </c>
      <c r="AH147" s="23">
        <v>0</v>
      </c>
      <c r="AI147" s="23">
        <v>0</v>
      </c>
      <c r="AJ147" s="23">
        <v>0</v>
      </c>
      <c r="AK147" s="23">
        <v>0</v>
      </c>
      <c r="AL147" s="23">
        <v>0</v>
      </c>
      <c r="AM147" s="23">
        <v>0</v>
      </c>
      <c r="AN147" s="23">
        <v>0</v>
      </c>
      <c r="AO147" s="23">
        <v>0</v>
      </c>
      <c r="AQ147">
        <f>SUMIF(Preferences!$D$3:$AM$3,AQ$9,F147:AO147)</f>
        <v>0</v>
      </c>
      <c r="AR147">
        <f>SUMIF(Preferences!$D$3:$AM$3,AR$9,F147:AO147)</f>
        <v>0</v>
      </c>
      <c r="AS147">
        <f>SUMIF(Preferences!$D$3:$AM$3,AS$9,F147:AO147)</f>
        <v>1</v>
      </c>
      <c r="AT147">
        <f>SUMIF(Preferences!$D$3:$AM$3,AT$9,F147:AO147)</f>
        <v>0</v>
      </c>
      <c r="AU147">
        <f>SUMIF(Preferences!$D$3:$AM$3,AU$9,F147:AO147)</f>
        <v>0</v>
      </c>
      <c r="AV147" s="6" t="str">
        <f>[1]!WB(AQ147,"&lt;=",1)</f>
        <v>&lt;=</v>
      </c>
      <c r="AW147" s="6" t="str">
        <f>[1]!WB(AR147,"&lt;=",1)</f>
        <v>&lt;=</v>
      </c>
      <c r="AX147" s="6" t="str">
        <f>[1]!WB(AS147,"&lt;=",1)</f>
        <v>=&lt;=</v>
      </c>
      <c r="AY147" s="6" t="str">
        <f>[1]!WB(AT147,"&lt;=",1)</f>
        <v>&lt;=</v>
      </c>
      <c r="AZ147" s="6" t="str">
        <f>[1]!WB(AU147,"&lt;=",1)</f>
        <v>&lt;=</v>
      </c>
      <c r="BB147">
        <f>SUMIF(Preferences!$D$1:$AM$1,BB$9,F147:AO147)</f>
        <v>0</v>
      </c>
      <c r="BC147">
        <f>SUMIF(Preferences!$D$1:$AM$1,BC$9,$F147:$AO147)</f>
        <v>0</v>
      </c>
      <c r="BD147" s="6" t="str">
        <f>[1]!WB(BB147,"&lt;=",1)</f>
        <v>&lt;=</v>
      </c>
      <c r="BE147" s="6" t="str">
        <f>[1]!WB(BC147,"&lt;=",1)</f>
        <v>&lt;=</v>
      </c>
    </row>
    <row r="148" spans="1:57" x14ac:dyDescent="0.2">
      <c r="A148"/>
      <c r="B148" s="1" t="str">
        <f>Preferences!A144</f>
        <v>Stdnt139</v>
      </c>
      <c r="C148" s="14">
        <f>Preferences!B144</f>
        <v>1</v>
      </c>
      <c r="D148" s="25" t="str">
        <f>[1]!WB(C148,"&gt;=",E148)</f>
        <v>=&gt;=</v>
      </c>
      <c r="E148" s="7">
        <f t="shared" si="2"/>
        <v>1</v>
      </c>
      <c r="F148" s="23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1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23">
        <v>0</v>
      </c>
      <c r="AB148" s="23">
        <v>0</v>
      </c>
      <c r="AC148" s="23">
        <v>0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23">
        <v>0</v>
      </c>
      <c r="AO148" s="23">
        <v>0</v>
      </c>
      <c r="AQ148">
        <f>SUMIF(Preferences!$D$3:$AM$3,AQ$9,F148:AO148)</f>
        <v>1</v>
      </c>
      <c r="AR148">
        <f>SUMIF(Preferences!$D$3:$AM$3,AR$9,F148:AO148)</f>
        <v>0</v>
      </c>
      <c r="AS148">
        <f>SUMIF(Preferences!$D$3:$AM$3,AS$9,F148:AO148)</f>
        <v>0</v>
      </c>
      <c r="AT148">
        <f>SUMIF(Preferences!$D$3:$AM$3,AT$9,F148:AO148)</f>
        <v>0</v>
      </c>
      <c r="AU148">
        <f>SUMIF(Preferences!$D$3:$AM$3,AU$9,F148:AO148)</f>
        <v>0</v>
      </c>
      <c r="AV148" s="6" t="str">
        <f>[1]!WB(AQ148,"&lt;=",1)</f>
        <v>=&lt;=</v>
      </c>
      <c r="AW148" s="6" t="str">
        <f>[1]!WB(AR148,"&lt;=",1)</f>
        <v>&lt;=</v>
      </c>
      <c r="AX148" s="6" t="str">
        <f>[1]!WB(AS148,"&lt;=",1)</f>
        <v>&lt;=</v>
      </c>
      <c r="AY148" s="6" t="str">
        <f>[1]!WB(AT148,"&lt;=",1)</f>
        <v>&lt;=</v>
      </c>
      <c r="AZ148" s="6" t="str">
        <f>[1]!WB(AU148,"&lt;=",1)</f>
        <v>&lt;=</v>
      </c>
      <c r="BB148">
        <f>SUMIF(Preferences!$D$1:$AM$1,BB$9,F148:AO148)</f>
        <v>0</v>
      </c>
      <c r="BC148">
        <f>SUMIF(Preferences!$D$1:$AM$1,BC$9,$F148:$AO148)</f>
        <v>0</v>
      </c>
      <c r="BD148" s="6" t="str">
        <f>[1]!WB(BB148,"&lt;=",1)</f>
        <v>&lt;=</v>
      </c>
      <c r="BE148" s="6" t="str">
        <f>[1]!WB(BC148,"&lt;=",1)</f>
        <v>&lt;=</v>
      </c>
    </row>
    <row r="149" spans="1:57" x14ac:dyDescent="0.2">
      <c r="A149"/>
      <c r="B149" s="1" t="str">
        <f>Preferences!A145</f>
        <v>Stdnt140</v>
      </c>
      <c r="C149" s="14">
        <f>Preferences!B145</f>
        <v>1</v>
      </c>
      <c r="D149" s="25" t="str">
        <f>[1]!WB(C149,"&gt;=",E149)</f>
        <v>=&gt;=</v>
      </c>
      <c r="E149" s="7">
        <f t="shared" si="2"/>
        <v>1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1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23">
        <v>0</v>
      </c>
      <c r="AO149" s="23">
        <v>0</v>
      </c>
      <c r="AQ149">
        <f>SUMIF(Preferences!$D$3:$AM$3,AQ$9,F149:AO149)</f>
        <v>0</v>
      </c>
      <c r="AR149">
        <f>SUMIF(Preferences!$D$3:$AM$3,AR$9,F149:AO149)</f>
        <v>0</v>
      </c>
      <c r="AS149">
        <f>SUMIF(Preferences!$D$3:$AM$3,AS$9,F149:AO149)</f>
        <v>0</v>
      </c>
      <c r="AT149">
        <f>SUMIF(Preferences!$D$3:$AM$3,AT$9,F149:AO149)</f>
        <v>1</v>
      </c>
      <c r="AU149">
        <f>SUMIF(Preferences!$D$3:$AM$3,AU$9,F149:AO149)</f>
        <v>0</v>
      </c>
      <c r="AV149" s="6" t="str">
        <f>[1]!WB(AQ149,"&lt;=",1)</f>
        <v>&lt;=</v>
      </c>
      <c r="AW149" s="6" t="str">
        <f>[1]!WB(AR149,"&lt;=",1)</f>
        <v>&lt;=</v>
      </c>
      <c r="AX149" s="6" t="str">
        <f>[1]!WB(AS149,"&lt;=",1)</f>
        <v>&lt;=</v>
      </c>
      <c r="AY149" s="6" t="str">
        <f>[1]!WB(AT149,"&lt;=",1)</f>
        <v>=&lt;=</v>
      </c>
      <c r="AZ149" s="6" t="str">
        <f>[1]!WB(AU149,"&lt;=",1)</f>
        <v>&lt;=</v>
      </c>
      <c r="BB149">
        <f>SUMIF(Preferences!$D$1:$AM$1,BB$9,F149:AO149)</f>
        <v>0</v>
      </c>
      <c r="BC149">
        <f>SUMIF(Preferences!$D$1:$AM$1,BC$9,$F149:$AO149)</f>
        <v>0</v>
      </c>
      <c r="BD149" s="6" t="str">
        <f>[1]!WB(BB149,"&lt;=",1)</f>
        <v>&lt;=</v>
      </c>
      <c r="BE149" s="6" t="str">
        <f>[1]!WB(BC149,"&lt;=",1)</f>
        <v>&lt;=</v>
      </c>
    </row>
    <row r="150" spans="1:57" x14ac:dyDescent="0.2">
      <c r="A150"/>
      <c r="B150" s="1" t="str">
        <f>Preferences!A146</f>
        <v>Stdnt141</v>
      </c>
      <c r="C150" s="14">
        <f>Preferences!B146</f>
        <v>1</v>
      </c>
      <c r="D150" s="25" t="str">
        <f>[1]!WB(C150,"&gt;=",E150)</f>
        <v>=&gt;=</v>
      </c>
      <c r="E150" s="7">
        <f t="shared" si="2"/>
        <v>1</v>
      </c>
      <c r="F150" s="23">
        <v>0</v>
      </c>
      <c r="G150" s="23">
        <v>0</v>
      </c>
      <c r="H150" s="23">
        <v>0</v>
      </c>
      <c r="I150" s="23">
        <v>0</v>
      </c>
      <c r="J150" s="23">
        <v>1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0</v>
      </c>
      <c r="AO150" s="23">
        <v>0</v>
      </c>
      <c r="AQ150">
        <f>SUMIF(Preferences!$D$3:$AM$3,AQ$9,F150:AO150)</f>
        <v>0</v>
      </c>
      <c r="AR150">
        <f>SUMIF(Preferences!$D$3:$AM$3,AR$9,F150:AO150)</f>
        <v>0</v>
      </c>
      <c r="AS150">
        <f>SUMIF(Preferences!$D$3:$AM$3,AS$9,F150:AO150)</f>
        <v>1</v>
      </c>
      <c r="AT150">
        <f>SUMIF(Preferences!$D$3:$AM$3,AT$9,F150:AO150)</f>
        <v>0</v>
      </c>
      <c r="AU150">
        <f>SUMIF(Preferences!$D$3:$AM$3,AU$9,F150:AO150)</f>
        <v>0</v>
      </c>
      <c r="AV150" s="6" t="str">
        <f>[1]!WB(AQ150,"&lt;=",1)</f>
        <v>&lt;=</v>
      </c>
      <c r="AW150" s="6" t="str">
        <f>[1]!WB(AR150,"&lt;=",1)</f>
        <v>&lt;=</v>
      </c>
      <c r="AX150" s="6" t="str">
        <f>[1]!WB(AS150,"&lt;=",1)</f>
        <v>=&lt;=</v>
      </c>
      <c r="AY150" s="6" t="str">
        <f>[1]!WB(AT150,"&lt;=",1)</f>
        <v>&lt;=</v>
      </c>
      <c r="AZ150" s="6" t="str">
        <f>[1]!WB(AU150,"&lt;=",1)</f>
        <v>&lt;=</v>
      </c>
      <c r="BB150">
        <f>SUMIF(Preferences!$D$1:$AM$1,BB$9,F150:AO150)</f>
        <v>1</v>
      </c>
      <c r="BC150">
        <f>SUMIF(Preferences!$D$1:$AM$1,BC$9,$F150:$AO150)</f>
        <v>0</v>
      </c>
      <c r="BD150" s="6" t="str">
        <f>[1]!WB(BB150,"&lt;=",1)</f>
        <v>=&lt;=</v>
      </c>
      <c r="BE150" s="6" t="str">
        <f>[1]!WB(BC150,"&lt;=",1)</f>
        <v>&lt;=</v>
      </c>
    </row>
    <row r="151" spans="1:57" x14ac:dyDescent="0.2">
      <c r="A151"/>
      <c r="B151" s="1" t="str">
        <f>Preferences!A147</f>
        <v>Stdnt142</v>
      </c>
      <c r="C151" s="14">
        <f>Preferences!B147</f>
        <v>1</v>
      </c>
      <c r="D151" s="25" t="str">
        <f>[1]!WB(C151,"&gt;=",E151)</f>
        <v>=&gt;=</v>
      </c>
      <c r="E151" s="7">
        <f t="shared" si="2"/>
        <v>1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1</v>
      </c>
      <c r="U151" s="23">
        <v>0</v>
      </c>
      <c r="V151" s="23">
        <v>0</v>
      </c>
      <c r="W151" s="23">
        <v>0</v>
      </c>
      <c r="X151" s="23">
        <v>0</v>
      </c>
      <c r="Y151" s="23">
        <v>0</v>
      </c>
      <c r="Z151" s="23">
        <v>0</v>
      </c>
      <c r="AA151" s="23">
        <v>0</v>
      </c>
      <c r="AB151" s="23">
        <v>0</v>
      </c>
      <c r="AC151" s="23">
        <v>0</v>
      </c>
      <c r="AD151" s="23">
        <v>0</v>
      </c>
      <c r="AE151" s="23">
        <v>0</v>
      </c>
      <c r="AF151" s="23">
        <v>0</v>
      </c>
      <c r="AG151" s="23">
        <v>0</v>
      </c>
      <c r="AH151" s="23">
        <v>0</v>
      </c>
      <c r="AI151" s="23">
        <v>0</v>
      </c>
      <c r="AJ151" s="23">
        <v>0</v>
      </c>
      <c r="AK151" s="23">
        <v>0</v>
      </c>
      <c r="AL151" s="23">
        <v>0</v>
      </c>
      <c r="AM151" s="23">
        <v>0</v>
      </c>
      <c r="AN151" s="23">
        <v>0</v>
      </c>
      <c r="AO151" s="23">
        <v>0</v>
      </c>
      <c r="AQ151">
        <f>SUMIF(Preferences!$D$3:$AM$3,AQ$9,F151:AO151)</f>
        <v>0</v>
      </c>
      <c r="AR151">
        <f>SUMIF(Preferences!$D$3:$AM$3,AR$9,F151:AO151)</f>
        <v>0</v>
      </c>
      <c r="AS151">
        <f>SUMIF(Preferences!$D$3:$AM$3,AS$9,F151:AO151)</f>
        <v>1</v>
      </c>
      <c r="AT151">
        <f>SUMIF(Preferences!$D$3:$AM$3,AT$9,F151:AO151)</f>
        <v>0</v>
      </c>
      <c r="AU151">
        <f>SUMIF(Preferences!$D$3:$AM$3,AU$9,F151:AO151)</f>
        <v>0</v>
      </c>
      <c r="AV151" s="6" t="str">
        <f>[1]!WB(AQ151,"&lt;=",1)</f>
        <v>&lt;=</v>
      </c>
      <c r="AW151" s="6" t="str">
        <f>[1]!WB(AR151,"&lt;=",1)</f>
        <v>&lt;=</v>
      </c>
      <c r="AX151" s="6" t="str">
        <f>[1]!WB(AS151,"&lt;=",1)</f>
        <v>=&lt;=</v>
      </c>
      <c r="AY151" s="6" t="str">
        <f>[1]!WB(AT151,"&lt;=",1)</f>
        <v>&lt;=</v>
      </c>
      <c r="AZ151" s="6" t="str">
        <f>[1]!WB(AU151,"&lt;=",1)</f>
        <v>&lt;=</v>
      </c>
      <c r="BB151">
        <f>SUMIF(Preferences!$D$1:$AM$1,BB$9,F151:AO151)</f>
        <v>0</v>
      </c>
      <c r="BC151">
        <f>SUMIF(Preferences!$D$1:$AM$1,BC$9,$F151:$AO151)</f>
        <v>0</v>
      </c>
      <c r="BD151" s="6" t="str">
        <f>[1]!WB(BB151,"&lt;=",1)</f>
        <v>&lt;=</v>
      </c>
      <c r="BE151" s="6" t="str">
        <f>[1]!WB(BC151,"&lt;=",1)</f>
        <v>&lt;=</v>
      </c>
    </row>
    <row r="152" spans="1:57" x14ac:dyDescent="0.2">
      <c r="A152"/>
      <c r="B152" s="1" t="str">
        <f>Preferences!A148</f>
        <v>Stdnt143</v>
      </c>
      <c r="C152" s="14">
        <f>Preferences!B148</f>
        <v>1</v>
      </c>
      <c r="D152" s="25" t="str">
        <f>[1]!WB(C152,"&gt;=",E152)</f>
        <v>=&gt;=</v>
      </c>
      <c r="E152" s="7">
        <f t="shared" si="2"/>
        <v>1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1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0</v>
      </c>
      <c r="Z152" s="23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23">
        <v>0</v>
      </c>
      <c r="AN152" s="23">
        <v>0</v>
      </c>
      <c r="AO152" s="23">
        <v>0</v>
      </c>
      <c r="AQ152">
        <f>SUMIF(Preferences!$D$3:$AM$3,AQ$9,F152:AO152)</f>
        <v>0</v>
      </c>
      <c r="AR152">
        <f>SUMIF(Preferences!$D$3:$AM$3,AR$9,F152:AO152)</f>
        <v>0</v>
      </c>
      <c r="AS152">
        <f>SUMIF(Preferences!$D$3:$AM$3,AS$9,F152:AO152)</f>
        <v>0</v>
      </c>
      <c r="AT152">
        <f>SUMIF(Preferences!$D$3:$AM$3,AT$9,F152:AO152)</f>
        <v>1</v>
      </c>
      <c r="AU152">
        <f>SUMIF(Preferences!$D$3:$AM$3,AU$9,F152:AO152)</f>
        <v>0</v>
      </c>
      <c r="AV152" s="6" t="str">
        <f>[1]!WB(AQ152,"&lt;=",1)</f>
        <v>&lt;=</v>
      </c>
      <c r="AW152" s="6" t="str">
        <f>[1]!WB(AR152,"&lt;=",1)</f>
        <v>&lt;=</v>
      </c>
      <c r="AX152" s="6" t="str">
        <f>[1]!WB(AS152,"&lt;=",1)</f>
        <v>&lt;=</v>
      </c>
      <c r="AY152" s="6" t="str">
        <f>[1]!WB(AT152,"&lt;=",1)</f>
        <v>=&lt;=</v>
      </c>
      <c r="AZ152" s="6" t="str">
        <f>[1]!WB(AU152,"&lt;=",1)</f>
        <v>&lt;=</v>
      </c>
      <c r="BB152">
        <f>SUMIF(Preferences!$D$1:$AM$1,BB$9,F152:AO152)</f>
        <v>0</v>
      </c>
      <c r="BC152">
        <f>SUMIF(Preferences!$D$1:$AM$1,BC$9,$F152:$AO152)</f>
        <v>0</v>
      </c>
      <c r="BD152" s="6" t="str">
        <f>[1]!WB(BB152,"&lt;=",1)</f>
        <v>&lt;=</v>
      </c>
      <c r="BE152" s="6" t="str">
        <f>[1]!WB(BC152,"&lt;=",1)</f>
        <v>&lt;=</v>
      </c>
    </row>
    <row r="153" spans="1:57" x14ac:dyDescent="0.2">
      <c r="A153"/>
      <c r="B153" s="1" t="str">
        <f>Preferences!A149</f>
        <v>Stdnt144</v>
      </c>
      <c r="C153" s="14">
        <f>Preferences!B149</f>
        <v>1</v>
      </c>
      <c r="D153" s="25" t="str">
        <f>[1]!WB(C153,"&gt;=",E153)</f>
        <v>=&gt;=</v>
      </c>
      <c r="E153" s="7">
        <f t="shared" si="2"/>
        <v>1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1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0</v>
      </c>
      <c r="AM153" s="23">
        <v>0</v>
      </c>
      <c r="AN153" s="23">
        <v>0</v>
      </c>
      <c r="AO153" s="23">
        <v>0</v>
      </c>
      <c r="AQ153">
        <f>SUMIF(Preferences!$D$3:$AM$3,AQ$9,F153:AO153)</f>
        <v>1</v>
      </c>
      <c r="AR153">
        <f>SUMIF(Preferences!$D$3:$AM$3,AR$9,F153:AO153)</f>
        <v>0</v>
      </c>
      <c r="AS153">
        <f>SUMIF(Preferences!$D$3:$AM$3,AS$9,F153:AO153)</f>
        <v>0</v>
      </c>
      <c r="AT153">
        <f>SUMIF(Preferences!$D$3:$AM$3,AT$9,F153:AO153)</f>
        <v>0</v>
      </c>
      <c r="AU153">
        <f>SUMIF(Preferences!$D$3:$AM$3,AU$9,F153:AO153)</f>
        <v>0</v>
      </c>
      <c r="AV153" s="6" t="str">
        <f>[1]!WB(AQ153,"&lt;=",1)</f>
        <v>=&lt;=</v>
      </c>
      <c r="AW153" s="6" t="str">
        <f>[1]!WB(AR153,"&lt;=",1)</f>
        <v>&lt;=</v>
      </c>
      <c r="AX153" s="6" t="str">
        <f>[1]!WB(AS153,"&lt;=",1)</f>
        <v>&lt;=</v>
      </c>
      <c r="AY153" s="6" t="str">
        <f>[1]!WB(AT153,"&lt;=",1)</f>
        <v>&lt;=</v>
      </c>
      <c r="AZ153" s="6" t="str">
        <f>[1]!WB(AU153,"&lt;=",1)</f>
        <v>&lt;=</v>
      </c>
      <c r="BB153">
        <f>SUMIF(Preferences!$D$1:$AM$1,BB$9,F153:AO153)</f>
        <v>0</v>
      </c>
      <c r="BC153">
        <f>SUMIF(Preferences!$D$1:$AM$1,BC$9,$F153:$AO153)</f>
        <v>0</v>
      </c>
      <c r="BD153" s="6" t="str">
        <f>[1]!WB(BB153,"&lt;=",1)</f>
        <v>&lt;=</v>
      </c>
      <c r="BE153" s="6" t="str">
        <f>[1]!WB(BC153,"&lt;=",1)</f>
        <v>&lt;=</v>
      </c>
    </row>
    <row r="154" spans="1:57" x14ac:dyDescent="0.2">
      <c r="A154"/>
      <c r="B154" s="1" t="str">
        <f>Preferences!A150</f>
        <v>Stdnt145</v>
      </c>
      <c r="C154" s="14">
        <f>Preferences!B150</f>
        <v>1</v>
      </c>
      <c r="D154" s="25" t="str">
        <f>[1]!WB(C154,"&gt;=",E154)</f>
        <v>=&gt;=</v>
      </c>
      <c r="E154" s="7">
        <f t="shared" si="2"/>
        <v>1</v>
      </c>
      <c r="F154" s="23">
        <v>0</v>
      </c>
      <c r="G154" s="23"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1</v>
      </c>
      <c r="Z154" s="23">
        <v>0</v>
      </c>
      <c r="AA154" s="23">
        <v>0</v>
      </c>
      <c r="AB154" s="23">
        <v>0</v>
      </c>
      <c r="AC154" s="23">
        <v>0</v>
      </c>
      <c r="AD154" s="23">
        <v>0</v>
      </c>
      <c r="AE154" s="23">
        <v>0</v>
      </c>
      <c r="AF154" s="23">
        <v>0</v>
      </c>
      <c r="AG154" s="23">
        <v>0</v>
      </c>
      <c r="AH154" s="23">
        <v>0</v>
      </c>
      <c r="AI154" s="23">
        <v>0</v>
      </c>
      <c r="AJ154" s="23">
        <v>0</v>
      </c>
      <c r="AK154" s="23">
        <v>0</v>
      </c>
      <c r="AL154" s="23">
        <v>0</v>
      </c>
      <c r="AM154" s="23">
        <v>0</v>
      </c>
      <c r="AN154" s="23">
        <v>0</v>
      </c>
      <c r="AO154" s="23">
        <v>0</v>
      </c>
      <c r="AQ154">
        <f>SUMIF(Preferences!$D$3:$AM$3,AQ$9,F154:AO154)</f>
        <v>1</v>
      </c>
      <c r="AR154">
        <f>SUMIF(Preferences!$D$3:$AM$3,AR$9,F154:AO154)</f>
        <v>0</v>
      </c>
      <c r="AS154">
        <f>SUMIF(Preferences!$D$3:$AM$3,AS$9,F154:AO154)</f>
        <v>0</v>
      </c>
      <c r="AT154">
        <f>SUMIF(Preferences!$D$3:$AM$3,AT$9,F154:AO154)</f>
        <v>0</v>
      </c>
      <c r="AU154">
        <f>SUMIF(Preferences!$D$3:$AM$3,AU$9,F154:AO154)</f>
        <v>0</v>
      </c>
      <c r="AV154" s="6" t="str">
        <f>[1]!WB(AQ154,"&lt;=",1)</f>
        <v>=&lt;=</v>
      </c>
      <c r="AW154" s="6" t="str">
        <f>[1]!WB(AR154,"&lt;=",1)</f>
        <v>&lt;=</v>
      </c>
      <c r="AX154" s="6" t="str">
        <f>[1]!WB(AS154,"&lt;=",1)</f>
        <v>&lt;=</v>
      </c>
      <c r="AY154" s="6" t="str">
        <f>[1]!WB(AT154,"&lt;=",1)</f>
        <v>&lt;=</v>
      </c>
      <c r="AZ154" s="6" t="str">
        <f>[1]!WB(AU154,"&lt;=",1)</f>
        <v>&lt;=</v>
      </c>
      <c r="BB154">
        <f>SUMIF(Preferences!$D$1:$AM$1,BB$9,F154:AO154)</f>
        <v>0</v>
      </c>
      <c r="BC154">
        <f>SUMIF(Preferences!$D$1:$AM$1,BC$9,$F154:$AO154)</f>
        <v>0</v>
      </c>
      <c r="BD154" s="6" t="str">
        <f>[1]!WB(BB154,"&lt;=",1)</f>
        <v>&lt;=</v>
      </c>
      <c r="BE154" s="6" t="str">
        <f>[1]!WB(BC154,"&lt;=",1)</f>
        <v>&lt;=</v>
      </c>
    </row>
    <row r="155" spans="1:57" x14ac:dyDescent="0.2">
      <c r="A155"/>
      <c r="B155" s="1" t="str">
        <f>Preferences!A151</f>
        <v>Stdnt146</v>
      </c>
      <c r="C155" s="14">
        <f>Preferences!B151</f>
        <v>1</v>
      </c>
      <c r="D155" s="25" t="str">
        <f>[1]!WB(C155,"&gt;=",E155)</f>
        <v>=&gt;=</v>
      </c>
      <c r="E155" s="7">
        <f t="shared" si="2"/>
        <v>1</v>
      </c>
      <c r="F155" s="23">
        <v>0</v>
      </c>
      <c r="G155" s="23">
        <v>1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0</v>
      </c>
      <c r="Z155" s="23">
        <v>0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3">
        <v>0</v>
      </c>
      <c r="AI155" s="23">
        <v>0</v>
      </c>
      <c r="AJ155" s="23">
        <v>0</v>
      </c>
      <c r="AK155" s="23">
        <v>0</v>
      </c>
      <c r="AL155" s="23">
        <v>0</v>
      </c>
      <c r="AM155" s="23">
        <v>0</v>
      </c>
      <c r="AN155" s="23">
        <v>0</v>
      </c>
      <c r="AO155" s="23">
        <v>0</v>
      </c>
      <c r="AQ155">
        <f>SUMIF(Preferences!$D$3:$AM$3,AQ$9,F155:AO155)</f>
        <v>0</v>
      </c>
      <c r="AR155">
        <f>SUMIF(Preferences!$D$3:$AM$3,AR$9,F155:AO155)</f>
        <v>0</v>
      </c>
      <c r="AS155">
        <f>SUMIF(Preferences!$D$3:$AM$3,AS$9,F155:AO155)</f>
        <v>1</v>
      </c>
      <c r="AT155">
        <f>SUMIF(Preferences!$D$3:$AM$3,AT$9,F155:AO155)</f>
        <v>0</v>
      </c>
      <c r="AU155">
        <f>SUMIF(Preferences!$D$3:$AM$3,AU$9,F155:AO155)</f>
        <v>0</v>
      </c>
      <c r="AV155" s="6" t="str">
        <f>[1]!WB(AQ155,"&lt;=",1)</f>
        <v>&lt;=</v>
      </c>
      <c r="AW155" s="6" t="str">
        <f>[1]!WB(AR155,"&lt;=",1)</f>
        <v>&lt;=</v>
      </c>
      <c r="AX155" s="6" t="str">
        <f>[1]!WB(AS155,"&lt;=",1)</f>
        <v>=&lt;=</v>
      </c>
      <c r="AY155" s="6" t="str">
        <f>[1]!WB(AT155,"&lt;=",1)</f>
        <v>&lt;=</v>
      </c>
      <c r="AZ155" s="6" t="str">
        <f>[1]!WB(AU155,"&lt;=",1)</f>
        <v>&lt;=</v>
      </c>
      <c r="BB155">
        <f>SUMIF(Preferences!$D$1:$AM$1,BB$9,F155:AO155)</f>
        <v>0</v>
      </c>
      <c r="BC155">
        <f>SUMIF(Preferences!$D$1:$AM$1,BC$9,$F155:$AO155)</f>
        <v>0</v>
      </c>
      <c r="BD155" s="6" t="str">
        <f>[1]!WB(BB155,"&lt;=",1)</f>
        <v>&lt;=</v>
      </c>
      <c r="BE155" s="6" t="str">
        <f>[1]!WB(BC155,"&lt;=",1)</f>
        <v>&lt;=</v>
      </c>
    </row>
    <row r="156" spans="1:57" x14ac:dyDescent="0.2">
      <c r="A156"/>
      <c r="B156" s="1" t="str">
        <f>Preferences!A152</f>
        <v>Stdnt147</v>
      </c>
      <c r="C156" s="14">
        <f>Preferences!B152</f>
        <v>1</v>
      </c>
      <c r="D156" s="25" t="str">
        <f>[1]!WB(C156,"&gt;=",E156)</f>
        <v>=&gt;=</v>
      </c>
      <c r="E156" s="7">
        <f t="shared" si="2"/>
        <v>1</v>
      </c>
      <c r="F156" s="23">
        <v>0</v>
      </c>
      <c r="G156" s="23">
        <v>0</v>
      </c>
      <c r="H156" s="23">
        <v>0</v>
      </c>
      <c r="I156" s="23">
        <v>0</v>
      </c>
      <c r="J156" s="23">
        <v>0</v>
      </c>
      <c r="K156" s="23">
        <v>0</v>
      </c>
      <c r="L156" s="23">
        <v>1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3"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23">
        <v>0</v>
      </c>
      <c r="AO156" s="23">
        <v>0</v>
      </c>
      <c r="AQ156">
        <f>SUMIF(Preferences!$D$3:$AM$3,AQ$9,F156:AO156)</f>
        <v>0</v>
      </c>
      <c r="AR156">
        <f>SUMIF(Preferences!$D$3:$AM$3,AR$9,F156:AO156)</f>
        <v>0</v>
      </c>
      <c r="AS156">
        <f>SUMIF(Preferences!$D$3:$AM$3,AS$9,F156:AO156)</f>
        <v>1</v>
      </c>
      <c r="AT156">
        <f>SUMIF(Preferences!$D$3:$AM$3,AT$9,F156:AO156)</f>
        <v>0</v>
      </c>
      <c r="AU156">
        <f>SUMIF(Preferences!$D$3:$AM$3,AU$9,F156:AO156)</f>
        <v>0</v>
      </c>
      <c r="AV156" s="6" t="str">
        <f>[1]!WB(AQ156,"&lt;=",1)</f>
        <v>&lt;=</v>
      </c>
      <c r="AW156" s="6" t="str">
        <f>[1]!WB(AR156,"&lt;=",1)</f>
        <v>&lt;=</v>
      </c>
      <c r="AX156" s="6" t="str">
        <f>[1]!WB(AS156,"&lt;=",1)</f>
        <v>=&lt;=</v>
      </c>
      <c r="AY156" s="6" t="str">
        <f>[1]!WB(AT156,"&lt;=",1)</f>
        <v>&lt;=</v>
      </c>
      <c r="AZ156" s="6" t="str">
        <f>[1]!WB(AU156,"&lt;=",1)</f>
        <v>&lt;=</v>
      </c>
      <c r="BB156">
        <f>SUMIF(Preferences!$D$1:$AM$1,BB$9,F156:AO156)</f>
        <v>0</v>
      </c>
      <c r="BC156">
        <f>SUMIF(Preferences!$D$1:$AM$1,BC$9,$F156:$AO156)</f>
        <v>0</v>
      </c>
      <c r="BD156" s="6" t="str">
        <f>[1]!WB(BB156,"&lt;=",1)</f>
        <v>&lt;=</v>
      </c>
      <c r="BE156" s="6" t="str">
        <f>[1]!WB(BC156,"&lt;=",1)</f>
        <v>&lt;=</v>
      </c>
    </row>
    <row r="157" spans="1:57" x14ac:dyDescent="0.2">
      <c r="A157"/>
      <c r="B157" s="1" t="str">
        <f>Preferences!A153</f>
        <v>Stdnt148</v>
      </c>
      <c r="C157" s="14">
        <f>Preferences!B153</f>
        <v>1</v>
      </c>
      <c r="D157" s="25" t="str">
        <f>[1]!WB(C157,"&gt;=",E157)</f>
        <v>=&gt;=</v>
      </c>
      <c r="E157" s="7">
        <f t="shared" si="2"/>
        <v>1</v>
      </c>
      <c r="F157" s="23">
        <v>0</v>
      </c>
      <c r="G157" s="23">
        <v>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1</v>
      </c>
      <c r="U157" s="23">
        <v>0</v>
      </c>
      <c r="V157" s="23">
        <v>0</v>
      </c>
      <c r="W157" s="23">
        <v>0</v>
      </c>
      <c r="X157" s="23">
        <v>0</v>
      </c>
      <c r="Y157" s="23">
        <v>0</v>
      </c>
      <c r="Z157" s="23">
        <v>0</v>
      </c>
      <c r="AA157" s="23">
        <v>0</v>
      </c>
      <c r="AB157" s="23">
        <v>0</v>
      </c>
      <c r="AC157" s="23">
        <v>0</v>
      </c>
      <c r="AD157" s="23">
        <v>0</v>
      </c>
      <c r="AE157" s="23">
        <v>0</v>
      </c>
      <c r="AF157" s="23">
        <v>0</v>
      </c>
      <c r="AG157" s="23">
        <v>0</v>
      </c>
      <c r="AH157" s="23">
        <v>0</v>
      </c>
      <c r="AI157" s="23">
        <v>0</v>
      </c>
      <c r="AJ157" s="23">
        <v>0</v>
      </c>
      <c r="AK157" s="23">
        <v>0</v>
      </c>
      <c r="AL157" s="23">
        <v>0</v>
      </c>
      <c r="AM157" s="23">
        <v>0</v>
      </c>
      <c r="AN157" s="23">
        <v>0</v>
      </c>
      <c r="AO157" s="23">
        <v>0</v>
      </c>
      <c r="AQ157">
        <f>SUMIF(Preferences!$D$3:$AM$3,AQ$9,F157:AO157)</f>
        <v>0</v>
      </c>
      <c r="AR157">
        <f>SUMIF(Preferences!$D$3:$AM$3,AR$9,F157:AO157)</f>
        <v>0</v>
      </c>
      <c r="AS157">
        <f>SUMIF(Preferences!$D$3:$AM$3,AS$9,F157:AO157)</f>
        <v>1</v>
      </c>
      <c r="AT157">
        <f>SUMIF(Preferences!$D$3:$AM$3,AT$9,F157:AO157)</f>
        <v>0</v>
      </c>
      <c r="AU157">
        <f>SUMIF(Preferences!$D$3:$AM$3,AU$9,F157:AO157)</f>
        <v>0</v>
      </c>
      <c r="AV157" s="6" t="str">
        <f>[1]!WB(AQ157,"&lt;=",1)</f>
        <v>&lt;=</v>
      </c>
      <c r="AW157" s="6" t="str">
        <f>[1]!WB(AR157,"&lt;=",1)</f>
        <v>&lt;=</v>
      </c>
      <c r="AX157" s="6" t="str">
        <f>[1]!WB(AS157,"&lt;=",1)</f>
        <v>=&lt;=</v>
      </c>
      <c r="AY157" s="6" t="str">
        <f>[1]!WB(AT157,"&lt;=",1)</f>
        <v>&lt;=</v>
      </c>
      <c r="AZ157" s="6" t="str">
        <f>[1]!WB(AU157,"&lt;=",1)</f>
        <v>&lt;=</v>
      </c>
      <c r="BB157">
        <f>SUMIF(Preferences!$D$1:$AM$1,BB$9,F157:AO157)</f>
        <v>0</v>
      </c>
      <c r="BC157">
        <f>SUMIF(Preferences!$D$1:$AM$1,BC$9,$F157:$AO157)</f>
        <v>0</v>
      </c>
      <c r="BD157" s="6" t="str">
        <f>[1]!WB(BB157,"&lt;=",1)</f>
        <v>&lt;=</v>
      </c>
      <c r="BE157" s="6" t="str">
        <f>[1]!WB(BC157,"&lt;=",1)</f>
        <v>&lt;=</v>
      </c>
    </row>
    <row r="158" spans="1:57" x14ac:dyDescent="0.2">
      <c r="A158"/>
      <c r="B158" s="1" t="str">
        <f>Preferences!A154</f>
        <v>Stdnt149</v>
      </c>
      <c r="C158" s="14">
        <f>Preferences!B154</f>
        <v>1</v>
      </c>
      <c r="D158" s="25" t="str">
        <f>[1]!WB(C158,"&gt;=",E158)</f>
        <v>=&gt;=</v>
      </c>
      <c r="E158" s="7">
        <f t="shared" si="2"/>
        <v>1</v>
      </c>
      <c r="F158" s="23">
        <v>0</v>
      </c>
      <c r="G158" s="23">
        <v>0</v>
      </c>
      <c r="H158" s="23">
        <v>0</v>
      </c>
      <c r="I158" s="23">
        <v>1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3">
        <v>0</v>
      </c>
      <c r="Y158" s="23">
        <v>0</v>
      </c>
      <c r="Z158" s="23">
        <v>0</v>
      </c>
      <c r="AA158" s="23">
        <v>0</v>
      </c>
      <c r="AB158" s="23">
        <v>0</v>
      </c>
      <c r="AC158" s="23">
        <v>0</v>
      </c>
      <c r="AD158" s="23">
        <v>0</v>
      </c>
      <c r="AE158" s="23">
        <v>0</v>
      </c>
      <c r="AF158" s="23">
        <v>0</v>
      </c>
      <c r="AG158" s="23">
        <v>0</v>
      </c>
      <c r="AH158" s="23">
        <v>0</v>
      </c>
      <c r="AI158" s="23">
        <v>0</v>
      </c>
      <c r="AJ158" s="23">
        <v>0</v>
      </c>
      <c r="AK158" s="23">
        <v>0</v>
      </c>
      <c r="AL158" s="23">
        <v>0</v>
      </c>
      <c r="AM158" s="23">
        <v>0</v>
      </c>
      <c r="AN158" s="23">
        <v>0</v>
      </c>
      <c r="AO158" s="23">
        <v>0</v>
      </c>
      <c r="AQ158">
        <f>SUMIF(Preferences!$D$3:$AM$3,AQ$9,F158:AO158)</f>
        <v>1</v>
      </c>
      <c r="AR158">
        <f>SUMIF(Preferences!$D$3:$AM$3,AR$9,F158:AO158)</f>
        <v>0</v>
      </c>
      <c r="AS158">
        <f>SUMIF(Preferences!$D$3:$AM$3,AS$9,F158:AO158)</f>
        <v>0</v>
      </c>
      <c r="AT158">
        <f>SUMIF(Preferences!$D$3:$AM$3,AT$9,F158:AO158)</f>
        <v>0</v>
      </c>
      <c r="AU158">
        <f>SUMIF(Preferences!$D$3:$AM$3,AU$9,F158:AO158)</f>
        <v>0</v>
      </c>
      <c r="AV158" s="6" t="str">
        <f>[1]!WB(AQ158,"&lt;=",1)</f>
        <v>=&lt;=</v>
      </c>
      <c r="AW158" s="6" t="str">
        <f>[1]!WB(AR158,"&lt;=",1)</f>
        <v>&lt;=</v>
      </c>
      <c r="AX158" s="6" t="str">
        <f>[1]!WB(AS158,"&lt;=",1)</f>
        <v>&lt;=</v>
      </c>
      <c r="AY158" s="6" t="str">
        <f>[1]!WB(AT158,"&lt;=",1)</f>
        <v>&lt;=</v>
      </c>
      <c r="AZ158" s="6" t="str">
        <f>[1]!WB(AU158,"&lt;=",1)</f>
        <v>&lt;=</v>
      </c>
      <c r="BB158">
        <f>SUMIF(Preferences!$D$1:$AM$1,BB$9,F158:AO158)</f>
        <v>1</v>
      </c>
      <c r="BC158">
        <f>SUMIF(Preferences!$D$1:$AM$1,BC$9,$F158:$AO158)</f>
        <v>0</v>
      </c>
      <c r="BD158" s="6" t="str">
        <f>[1]!WB(BB158,"&lt;=",1)</f>
        <v>=&lt;=</v>
      </c>
      <c r="BE158" s="6" t="str">
        <f>[1]!WB(BC158,"&lt;=",1)</f>
        <v>&lt;=</v>
      </c>
    </row>
    <row r="159" spans="1:57" x14ac:dyDescent="0.2">
      <c r="A159"/>
      <c r="B159" s="1" t="str">
        <f>Preferences!A155</f>
        <v>Stdnt150</v>
      </c>
      <c r="C159" s="14">
        <f>Preferences!B155</f>
        <v>1</v>
      </c>
      <c r="D159" s="25" t="str">
        <f>[1]!WB(C159,"&gt;=",E159)</f>
        <v>=&gt;=</v>
      </c>
      <c r="E159" s="7">
        <f t="shared" si="2"/>
        <v>1</v>
      </c>
      <c r="F159" s="23">
        <v>0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3">
        <v>1</v>
      </c>
      <c r="Y159" s="23">
        <v>0</v>
      </c>
      <c r="Z159" s="23">
        <v>0</v>
      </c>
      <c r="AA159" s="23">
        <v>0</v>
      </c>
      <c r="AB159" s="23">
        <v>0</v>
      </c>
      <c r="AC159" s="23">
        <v>0</v>
      </c>
      <c r="AD159" s="23">
        <v>0</v>
      </c>
      <c r="AE159" s="23">
        <v>0</v>
      </c>
      <c r="AF159" s="23">
        <v>0</v>
      </c>
      <c r="AG159" s="23">
        <v>0</v>
      </c>
      <c r="AH159" s="23">
        <v>0</v>
      </c>
      <c r="AI159" s="23">
        <v>0</v>
      </c>
      <c r="AJ159" s="23">
        <v>0</v>
      </c>
      <c r="AK159" s="23">
        <v>0</v>
      </c>
      <c r="AL159" s="23">
        <v>0</v>
      </c>
      <c r="AM159" s="23">
        <v>0</v>
      </c>
      <c r="AN159" s="23">
        <v>0</v>
      </c>
      <c r="AO159" s="23">
        <v>0</v>
      </c>
      <c r="AQ159">
        <f>SUMIF(Preferences!$D$3:$AM$3,AQ$9,F159:AO159)</f>
        <v>1</v>
      </c>
      <c r="AR159">
        <f>SUMIF(Preferences!$D$3:$AM$3,AR$9,F159:AO159)</f>
        <v>0</v>
      </c>
      <c r="AS159">
        <f>SUMIF(Preferences!$D$3:$AM$3,AS$9,F159:AO159)</f>
        <v>0</v>
      </c>
      <c r="AT159">
        <f>SUMIF(Preferences!$D$3:$AM$3,AT$9,F159:AO159)</f>
        <v>0</v>
      </c>
      <c r="AU159">
        <f>SUMIF(Preferences!$D$3:$AM$3,AU$9,F159:AO159)</f>
        <v>0</v>
      </c>
      <c r="AV159" s="6" t="str">
        <f>[1]!WB(AQ159,"&lt;=",1)</f>
        <v>=&lt;=</v>
      </c>
      <c r="AW159" s="6" t="str">
        <f>[1]!WB(AR159,"&lt;=",1)</f>
        <v>&lt;=</v>
      </c>
      <c r="AX159" s="6" t="str">
        <f>[1]!WB(AS159,"&lt;=",1)</f>
        <v>&lt;=</v>
      </c>
      <c r="AY159" s="6" t="str">
        <f>[1]!WB(AT159,"&lt;=",1)</f>
        <v>&lt;=</v>
      </c>
      <c r="AZ159" s="6" t="str">
        <f>[1]!WB(AU159,"&lt;=",1)</f>
        <v>&lt;=</v>
      </c>
      <c r="BB159">
        <f>SUMIF(Preferences!$D$1:$AM$1,BB$9,F159:AO159)</f>
        <v>0</v>
      </c>
      <c r="BC159">
        <f>SUMIF(Preferences!$D$1:$AM$1,BC$9,$F159:$AO159)</f>
        <v>0</v>
      </c>
      <c r="BD159" s="6" t="str">
        <f>[1]!WB(BB159,"&lt;=",1)</f>
        <v>&lt;=</v>
      </c>
      <c r="BE159" s="6" t="str">
        <f>[1]!WB(BC159,"&lt;=",1)</f>
        <v>&lt;=</v>
      </c>
    </row>
    <row r="160" spans="1:57" x14ac:dyDescent="0.2">
      <c r="A160"/>
      <c r="B160" s="1" t="str">
        <f>Preferences!A156</f>
        <v>Stdnt151</v>
      </c>
      <c r="C160" s="14">
        <f>Preferences!B156</f>
        <v>1</v>
      </c>
      <c r="D160" s="25" t="str">
        <f>[1]!WB(C160,"&gt;=",E160)</f>
        <v>=&gt;=</v>
      </c>
      <c r="E160" s="7">
        <f t="shared" si="2"/>
        <v>1</v>
      </c>
      <c r="F160" s="23">
        <v>0</v>
      </c>
      <c r="G160" s="23">
        <v>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3">
        <v>0</v>
      </c>
      <c r="Z160" s="23">
        <v>0</v>
      </c>
      <c r="AA160" s="23">
        <v>0</v>
      </c>
      <c r="AB160" s="23">
        <v>0</v>
      </c>
      <c r="AC160" s="23">
        <v>0</v>
      </c>
      <c r="AD160" s="23">
        <v>0</v>
      </c>
      <c r="AE160" s="23">
        <v>0</v>
      </c>
      <c r="AF160" s="23">
        <v>0</v>
      </c>
      <c r="AG160" s="23">
        <v>0</v>
      </c>
      <c r="AH160" s="23">
        <v>0</v>
      </c>
      <c r="AI160" s="23">
        <v>0</v>
      </c>
      <c r="AJ160" s="23">
        <v>0</v>
      </c>
      <c r="AK160" s="23">
        <v>0</v>
      </c>
      <c r="AL160" s="23">
        <v>0</v>
      </c>
      <c r="AM160" s="23">
        <v>0</v>
      </c>
      <c r="AN160" s="23">
        <v>1</v>
      </c>
      <c r="AO160" s="23">
        <v>0</v>
      </c>
      <c r="AQ160">
        <f>SUMIF(Preferences!$D$3:$AM$3,AQ$9,F160:AO160)</f>
        <v>1</v>
      </c>
      <c r="AR160">
        <f>SUMIF(Preferences!$D$3:$AM$3,AR$9,F160:AO160)</f>
        <v>0</v>
      </c>
      <c r="AS160">
        <f>SUMIF(Preferences!$D$3:$AM$3,AS$9,F160:AO160)</f>
        <v>0</v>
      </c>
      <c r="AT160">
        <f>SUMIF(Preferences!$D$3:$AM$3,AT$9,F160:AO160)</f>
        <v>0</v>
      </c>
      <c r="AU160">
        <f>SUMIF(Preferences!$D$3:$AM$3,AU$9,F160:AO160)</f>
        <v>0</v>
      </c>
      <c r="AV160" s="6" t="str">
        <f>[1]!WB(AQ160,"&lt;=",1)</f>
        <v>=&lt;=</v>
      </c>
      <c r="AW160" s="6" t="str">
        <f>[1]!WB(AR160,"&lt;=",1)</f>
        <v>&lt;=</v>
      </c>
      <c r="AX160" s="6" t="str">
        <f>[1]!WB(AS160,"&lt;=",1)</f>
        <v>&lt;=</v>
      </c>
      <c r="AY160" s="6" t="str">
        <f>[1]!WB(AT160,"&lt;=",1)</f>
        <v>&lt;=</v>
      </c>
      <c r="AZ160" s="6" t="str">
        <f>[1]!WB(AU160,"&lt;=",1)</f>
        <v>&lt;=</v>
      </c>
      <c r="BB160">
        <f>SUMIF(Preferences!$D$1:$AM$1,BB$9,F160:AO160)</f>
        <v>0</v>
      </c>
      <c r="BC160">
        <f>SUMIF(Preferences!$D$1:$AM$1,BC$9,$F160:$AO160)</f>
        <v>1</v>
      </c>
      <c r="BD160" s="6" t="str">
        <f>[1]!WB(BB160,"&lt;=",1)</f>
        <v>&lt;=</v>
      </c>
      <c r="BE160" s="6" t="str">
        <f>[1]!WB(BC160,"&lt;=",1)</f>
        <v>=&lt;=</v>
      </c>
    </row>
    <row r="161" spans="1:57" x14ac:dyDescent="0.2">
      <c r="A161"/>
      <c r="B161" s="1" t="str">
        <f>Preferences!A157</f>
        <v>Stdnt152</v>
      </c>
      <c r="C161" s="14">
        <f>Preferences!B157</f>
        <v>1</v>
      </c>
      <c r="D161" s="25" t="str">
        <f>[1]!WB(C161,"&gt;=",E161)</f>
        <v>=&gt;=</v>
      </c>
      <c r="E161" s="7">
        <f t="shared" si="2"/>
        <v>1</v>
      </c>
      <c r="F161" s="23">
        <v>0</v>
      </c>
      <c r="G161" s="23">
        <v>1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3">
        <v>0</v>
      </c>
      <c r="Z161" s="23">
        <v>0</v>
      </c>
      <c r="AA161" s="23">
        <v>0</v>
      </c>
      <c r="AB161" s="23">
        <v>0</v>
      </c>
      <c r="AC161" s="23">
        <v>0</v>
      </c>
      <c r="AD161" s="23">
        <v>0</v>
      </c>
      <c r="AE161" s="23">
        <v>0</v>
      </c>
      <c r="AF161" s="23">
        <v>0</v>
      </c>
      <c r="AG161" s="23">
        <v>0</v>
      </c>
      <c r="AH161" s="23">
        <v>0</v>
      </c>
      <c r="AI161" s="23">
        <v>0</v>
      </c>
      <c r="AJ161" s="23">
        <v>0</v>
      </c>
      <c r="AK161" s="23">
        <v>0</v>
      </c>
      <c r="AL161" s="23">
        <v>0</v>
      </c>
      <c r="AM161" s="23">
        <v>0</v>
      </c>
      <c r="AN161" s="23">
        <v>0</v>
      </c>
      <c r="AO161" s="23">
        <v>0</v>
      </c>
      <c r="AQ161">
        <f>SUMIF(Preferences!$D$3:$AM$3,AQ$9,F161:AO161)</f>
        <v>0</v>
      </c>
      <c r="AR161">
        <f>SUMIF(Preferences!$D$3:$AM$3,AR$9,F161:AO161)</f>
        <v>0</v>
      </c>
      <c r="AS161">
        <f>SUMIF(Preferences!$D$3:$AM$3,AS$9,F161:AO161)</f>
        <v>1</v>
      </c>
      <c r="AT161">
        <f>SUMIF(Preferences!$D$3:$AM$3,AT$9,F161:AO161)</f>
        <v>0</v>
      </c>
      <c r="AU161">
        <f>SUMIF(Preferences!$D$3:$AM$3,AU$9,F161:AO161)</f>
        <v>0</v>
      </c>
      <c r="AV161" s="6" t="str">
        <f>[1]!WB(AQ161,"&lt;=",1)</f>
        <v>&lt;=</v>
      </c>
      <c r="AW161" s="6" t="str">
        <f>[1]!WB(AR161,"&lt;=",1)</f>
        <v>&lt;=</v>
      </c>
      <c r="AX161" s="6" t="str">
        <f>[1]!WB(AS161,"&lt;=",1)</f>
        <v>=&lt;=</v>
      </c>
      <c r="AY161" s="6" t="str">
        <f>[1]!WB(AT161,"&lt;=",1)</f>
        <v>&lt;=</v>
      </c>
      <c r="AZ161" s="6" t="str">
        <f>[1]!WB(AU161,"&lt;=",1)</f>
        <v>&lt;=</v>
      </c>
      <c r="BB161">
        <f>SUMIF(Preferences!$D$1:$AM$1,BB$9,F161:AO161)</f>
        <v>0</v>
      </c>
      <c r="BC161">
        <f>SUMIF(Preferences!$D$1:$AM$1,BC$9,$F161:$AO161)</f>
        <v>0</v>
      </c>
      <c r="BD161" s="6" t="str">
        <f>[1]!WB(BB161,"&lt;=",1)</f>
        <v>&lt;=</v>
      </c>
      <c r="BE161" s="6" t="str">
        <f>[1]!WB(BC161,"&lt;=",1)</f>
        <v>&lt;=</v>
      </c>
    </row>
    <row r="162" spans="1:57" x14ac:dyDescent="0.2">
      <c r="A162"/>
      <c r="B162" s="1" t="str">
        <f>Preferences!A158</f>
        <v>Stdnt153</v>
      </c>
      <c r="C162" s="14">
        <f>Preferences!B158</f>
        <v>1</v>
      </c>
      <c r="D162" s="25" t="str">
        <f>[1]!WB(C162,"&gt;=",E162)</f>
        <v>=&gt;=</v>
      </c>
      <c r="E162" s="7">
        <f t="shared" si="2"/>
        <v>1</v>
      </c>
      <c r="F162" s="23">
        <v>0</v>
      </c>
      <c r="G162" s="23">
        <v>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  <c r="W162" s="23">
        <v>1</v>
      </c>
      <c r="X162" s="23">
        <v>0</v>
      </c>
      <c r="Y162" s="23">
        <v>0</v>
      </c>
      <c r="Z162" s="23">
        <v>0</v>
      </c>
      <c r="AA162" s="23">
        <v>0</v>
      </c>
      <c r="AB162" s="23">
        <v>0</v>
      </c>
      <c r="AC162" s="23">
        <v>0</v>
      </c>
      <c r="AD162" s="23">
        <v>0</v>
      </c>
      <c r="AE162" s="23">
        <v>0</v>
      </c>
      <c r="AF162" s="23">
        <v>0</v>
      </c>
      <c r="AG162" s="23">
        <v>0</v>
      </c>
      <c r="AH162" s="23">
        <v>0</v>
      </c>
      <c r="AI162" s="23">
        <v>0</v>
      </c>
      <c r="AJ162" s="23">
        <v>0</v>
      </c>
      <c r="AK162" s="23">
        <v>0</v>
      </c>
      <c r="AL162" s="23">
        <v>0</v>
      </c>
      <c r="AM162" s="23">
        <v>0</v>
      </c>
      <c r="AN162" s="23">
        <v>0</v>
      </c>
      <c r="AO162" s="23">
        <v>0</v>
      </c>
      <c r="AQ162">
        <f>SUMIF(Preferences!$D$3:$AM$3,AQ$9,F162:AO162)</f>
        <v>0</v>
      </c>
      <c r="AR162">
        <f>SUMIF(Preferences!$D$3:$AM$3,AR$9,F162:AO162)</f>
        <v>0</v>
      </c>
      <c r="AS162">
        <f>SUMIF(Preferences!$D$3:$AM$3,AS$9,F162:AO162)</f>
        <v>1</v>
      </c>
      <c r="AT162">
        <f>SUMIF(Preferences!$D$3:$AM$3,AT$9,F162:AO162)</f>
        <v>0</v>
      </c>
      <c r="AU162">
        <f>SUMIF(Preferences!$D$3:$AM$3,AU$9,F162:AO162)</f>
        <v>0</v>
      </c>
      <c r="AV162" s="6" t="str">
        <f>[1]!WB(AQ162,"&lt;=",1)</f>
        <v>&lt;=</v>
      </c>
      <c r="AW162" s="6" t="str">
        <f>[1]!WB(AR162,"&lt;=",1)</f>
        <v>&lt;=</v>
      </c>
      <c r="AX162" s="6" t="str">
        <f>[1]!WB(AS162,"&lt;=",1)</f>
        <v>=&lt;=</v>
      </c>
      <c r="AY162" s="6" t="str">
        <f>[1]!WB(AT162,"&lt;=",1)</f>
        <v>&lt;=</v>
      </c>
      <c r="AZ162" s="6" t="str">
        <f>[1]!WB(AU162,"&lt;=",1)</f>
        <v>&lt;=</v>
      </c>
      <c r="BB162">
        <f>SUMIF(Preferences!$D$1:$AM$1,BB$9,F162:AO162)</f>
        <v>0</v>
      </c>
      <c r="BC162">
        <f>SUMIF(Preferences!$D$1:$AM$1,BC$9,$F162:$AO162)</f>
        <v>0</v>
      </c>
      <c r="BD162" s="6" t="str">
        <f>[1]!WB(BB162,"&lt;=",1)</f>
        <v>&lt;=</v>
      </c>
      <c r="BE162" s="6" t="str">
        <f>[1]!WB(BC162,"&lt;=",1)</f>
        <v>&lt;=</v>
      </c>
    </row>
    <row r="163" spans="1:57" x14ac:dyDescent="0.2">
      <c r="A163"/>
      <c r="B163" s="1" t="str">
        <f>Preferences!A159</f>
        <v>Stdnt154</v>
      </c>
      <c r="C163" s="14">
        <f>Preferences!B159</f>
        <v>1</v>
      </c>
      <c r="D163" s="25" t="str">
        <f>[1]!WB(C163,"&gt;=",E163)</f>
        <v>=&gt;=</v>
      </c>
      <c r="E163" s="7">
        <f t="shared" si="2"/>
        <v>1</v>
      </c>
      <c r="F163" s="23">
        <v>0</v>
      </c>
      <c r="G163" s="23">
        <v>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  <c r="W163" s="23">
        <v>0</v>
      </c>
      <c r="X163" s="23">
        <v>0</v>
      </c>
      <c r="Y163" s="23">
        <v>0</v>
      </c>
      <c r="Z163" s="23">
        <v>0</v>
      </c>
      <c r="AA163" s="23">
        <v>0</v>
      </c>
      <c r="AB163" s="23">
        <v>0</v>
      </c>
      <c r="AC163" s="23">
        <v>0</v>
      </c>
      <c r="AD163" s="23">
        <v>1</v>
      </c>
      <c r="AE163" s="23">
        <v>0</v>
      </c>
      <c r="AF163" s="23">
        <v>0</v>
      </c>
      <c r="AG163" s="23">
        <v>0</v>
      </c>
      <c r="AH163" s="23">
        <v>0</v>
      </c>
      <c r="AI163" s="23">
        <v>0</v>
      </c>
      <c r="AJ163" s="23">
        <v>0</v>
      </c>
      <c r="AK163" s="23">
        <v>0</v>
      </c>
      <c r="AL163" s="23">
        <v>0</v>
      </c>
      <c r="AM163" s="23">
        <v>0</v>
      </c>
      <c r="AN163" s="23">
        <v>0</v>
      </c>
      <c r="AO163" s="23">
        <v>0</v>
      </c>
      <c r="AQ163">
        <f>SUMIF(Preferences!$D$3:$AM$3,AQ$9,F163:AO163)</f>
        <v>1</v>
      </c>
      <c r="AR163">
        <f>SUMIF(Preferences!$D$3:$AM$3,AR$9,F163:AO163)</f>
        <v>0</v>
      </c>
      <c r="AS163">
        <f>SUMIF(Preferences!$D$3:$AM$3,AS$9,F163:AO163)</f>
        <v>0</v>
      </c>
      <c r="AT163">
        <f>SUMIF(Preferences!$D$3:$AM$3,AT$9,F163:AO163)</f>
        <v>0</v>
      </c>
      <c r="AU163">
        <f>SUMIF(Preferences!$D$3:$AM$3,AU$9,F163:AO163)</f>
        <v>0</v>
      </c>
      <c r="AV163" s="6" t="str">
        <f>[1]!WB(AQ163,"&lt;=",1)</f>
        <v>=&lt;=</v>
      </c>
      <c r="AW163" s="6" t="str">
        <f>[1]!WB(AR163,"&lt;=",1)</f>
        <v>&lt;=</v>
      </c>
      <c r="AX163" s="6" t="str">
        <f>[1]!WB(AS163,"&lt;=",1)</f>
        <v>&lt;=</v>
      </c>
      <c r="AY163" s="6" t="str">
        <f>[1]!WB(AT163,"&lt;=",1)</f>
        <v>&lt;=</v>
      </c>
      <c r="AZ163" s="6" t="str">
        <f>[1]!WB(AU163,"&lt;=",1)</f>
        <v>&lt;=</v>
      </c>
      <c r="BB163">
        <f>SUMIF(Preferences!$D$1:$AM$1,BB$9,F163:AO163)</f>
        <v>0</v>
      </c>
      <c r="BC163">
        <f>SUMIF(Preferences!$D$1:$AM$1,BC$9,$F163:$AO163)</f>
        <v>0</v>
      </c>
      <c r="BD163" s="6" t="str">
        <f>[1]!WB(BB163,"&lt;=",1)</f>
        <v>&lt;=</v>
      </c>
      <c r="BE163" s="6" t="str">
        <f>[1]!WB(BC163,"&lt;=",1)</f>
        <v>&lt;=</v>
      </c>
    </row>
    <row r="164" spans="1:57" x14ac:dyDescent="0.2">
      <c r="A164"/>
      <c r="B164" s="1" t="str">
        <f>Preferences!A160</f>
        <v>Stdnt155</v>
      </c>
      <c r="C164" s="14">
        <f>Preferences!B160</f>
        <v>1</v>
      </c>
      <c r="D164" s="25" t="str">
        <f>[1]!WB(C164,"&gt;=",E164)</f>
        <v>=&gt;=</v>
      </c>
      <c r="E164" s="7">
        <f t="shared" si="2"/>
        <v>1</v>
      </c>
      <c r="F164" s="23">
        <v>0</v>
      </c>
      <c r="G164" s="23">
        <v>1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3">
        <v>0</v>
      </c>
      <c r="Z164" s="23">
        <v>0</v>
      </c>
      <c r="AA164" s="23">
        <v>0</v>
      </c>
      <c r="AB164" s="23">
        <v>0</v>
      </c>
      <c r="AC164" s="23">
        <v>0</v>
      </c>
      <c r="AD164" s="23">
        <v>0</v>
      </c>
      <c r="AE164" s="23">
        <v>0</v>
      </c>
      <c r="AF164" s="23">
        <v>0</v>
      </c>
      <c r="AG164" s="23">
        <v>0</v>
      </c>
      <c r="AH164" s="23">
        <v>0</v>
      </c>
      <c r="AI164" s="23">
        <v>0</v>
      </c>
      <c r="AJ164" s="23">
        <v>0</v>
      </c>
      <c r="AK164" s="23">
        <v>0</v>
      </c>
      <c r="AL164" s="23">
        <v>0</v>
      </c>
      <c r="AM164" s="23">
        <v>0</v>
      </c>
      <c r="AN164" s="23">
        <v>0</v>
      </c>
      <c r="AO164" s="23">
        <v>0</v>
      </c>
      <c r="AQ164">
        <f>SUMIF(Preferences!$D$3:$AM$3,AQ$9,F164:AO164)</f>
        <v>0</v>
      </c>
      <c r="AR164">
        <f>SUMIF(Preferences!$D$3:$AM$3,AR$9,F164:AO164)</f>
        <v>0</v>
      </c>
      <c r="AS164">
        <f>SUMIF(Preferences!$D$3:$AM$3,AS$9,F164:AO164)</f>
        <v>1</v>
      </c>
      <c r="AT164">
        <f>SUMIF(Preferences!$D$3:$AM$3,AT$9,F164:AO164)</f>
        <v>0</v>
      </c>
      <c r="AU164">
        <f>SUMIF(Preferences!$D$3:$AM$3,AU$9,F164:AO164)</f>
        <v>0</v>
      </c>
      <c r="AV164" s="6" t="str">
        <f>[1]!WB(AQ164,"&lt;=",1)</f>
        <v>&lt;=</v>
      </c>
      <c r="AW164" s="6" t="str">
        <f>[1]!WB(AR164,"&lt;=",1)</f>
        <v>&lt;=</v>
      </c>
      <c r="AX164" s="6" t="str">
        <f>[1]!WB(AS164,"&lt;=",1)</f>
        <v>=&lt;=</v>
      </c>
      <c r="AY164" s="6" t="str">
        <f>[1]!WB(AT164,"&lt;=",1)</f>
        <v>&lt;=</v>
      </c>
      <c r="AZ164" s="6" t="str">
        <f>[1]!WB(AU164,"&lt;=",1)</f>
        <v>&lt;=</v>
      </c>
      <c r="BB164">
        <f>SUMIF(Preferences!$D$1:$AM$1,BB$9,F164:AO164)</f>
        <v>0</v>
      </c>
      <c r="BC164">
        <f>SUMIF(Preferences!$D$1:$AM$1,BC$9,$F164:$AO164)</f>
        <v>0</v>
      </c>
      <c r="BD164" s="6" t="str">
        <f>[1]!WB(BB164,"&lt;=",1)</f>
        <v>&lt;=</v>
      </c>
      <c r="BE164" s="6" t="str">
        <f>[1]!WB(BC164,"&lt;=",1)</f>
        <v>&lt;=</v>
      </c>
    </row>
    <row r="165" spans="1:57" x14ac:dyDescent="0.2">
      <c r="A165"/>
      <c r="B165" s="1" t="str">
        <f>Preferences!A161</f>
        <v>Stdnt156</v>
      </c>
      <c r="C165" s="14">
        <f>Preferences!B161</f>
        <v>1</v>
      </c>
      <c r="D165" s="25" t="str">
        <f>[1]!WB(C165,"&gt;=",E165)</f>
        <v>=&gt;=</v>
      </c>
      <c r="E165" s="7">
        <f t="shared" si="2"/>
        <v>1</v>
      </c>
      <c r="F165" s="23">
        <v>0</v>
      </c>
      <c r="G165" s="23">
        <v>0</v>
      </c>
      <c r="H165" s="23">
        <v>1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0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3">
        <v>0</v>
      </c>
      <c r="AI165" s="23">
        <v>0</v>
      </c>
      <c r="AJ165" s="23">
        <v>0</v>
      </c>
      <c r="AK165" s="23">
        <v>0</v>
      </c>
      <c r="AL165" s="23">
        <v>0</v>
      </c>
      <c r="AM165" s="23">
        <v>0</v>
      </c>
      <c r="AN165" s="23">
        <v>0</v>
      </c>
      <c r="AO165" s="23">
        <v>0</v>
      </c>
      <c r="AQ165">
        <f>SUMIF(Preferences!$D$3:$AM$3,AQ$9,F165:AO165)</f>
        <v>0</v>
      </c>
      <c r="AR165">
        <f>SUMIF(Preferences!$D$3:$AM$3,AR$9,F165:AO165)</f>
        <v>0</v>
      </c>
      <c r="AS165">
        <f>SUMIF(Preferences!$D$3:$AM$3,AS$9,F165:AO165)</f>
        <v>0</v>
      </c>
      <c r="AT165">
        <f>SUMIF(Preferences!$D$3:$AM$3,AT$9,F165:AO165)</f>
        <v>1</v>
      </c>
      <c r="AU165">
        <f>SUMIF(Preferences!$D$3:$AM$3,AU$9,F165:AO165)</f>
        <v>0</v>
      </c>
      <c r="AV165" s="6" t="str">
        <f>[1]!WB(AQ165,"&lt;=",1)</f>
        <v>&lt;=</v>
      </c>
      <c r="AW165" s="6" t="str">
        <f>[1]!WB(AR165,"&lt;=",1)</f>
        <v>&lt;=</v>
      </c>
      <c r="AX165" s="6" t="str">
        <f>[1]!WB(AS165,"&lt;=",1)</f>
        <v>&lt;=</v>
      </c>
      <c r="AY165" s="6" t="str">
        <f>[1]!WB(AT165,"&lt;=",1)</f>
        <v>=&lt;=</v>
      </c>
      <c r="AZ165" s="6" t="str">
        <f>[1]!WB(AU165,"&lt;=",1)</f>
        <v>&lt;=</v>
      </c>
      <c r="BB165">
        <f>SUMIF(Preferences!$D$1:$AM$1,BB$9,F165:AO165)</f>
        <v>0</v>
      </c>
      <c r="BC165">
        <f>SUMIF(Preferences!$D$1:$AM$1,BC$9,$F165:$AO165)</f>
        <v>0</v>
      </c>
      <c r="BD165" s="6" t="str">
        <f>[1]!WB(BB165,"&lt;=",1)</f>
        <v>&lt;=</v>
      </c>
      <c r="BE165" s="6" t="str">
        <f>[1]!WB(BC165,"&lt;=",1)</f>
        <v>&lt;=</v>
      </c>
    </row>
    <row r="166" spans="1:57" x14ac:dyDescent="0.2">
      <c r="A166"/>
      <c r="B166" s="1" t="str">
        <f>Preferences!A162</f>
        <v>Stdnt157</v>
      </c>
      <c r="C166" s="14">
        <f>Preferences!B162</f>
        <v>1</v>
      </c>
      <c r="D166" s="25" t="str">
        <f>[1]!WB(C166,"&gt;=",E166)</f>
        <v>=&gt;=</v>
      </c>
      <c r="E166" s="7">
        <f t="shared" si="2"/>
        <v>1</v>
      </c>
      <c r="F166" s="23">
        <v>0</v>
      </c>
      <c r="G166" s="23">
        <v>0</v>
      </c>
      <c r="H166" s="23">
        <v>0</v>
      </c>
      <c r="I166" s="23">
        <v>0</v>
      </c>
      <c r="J166" s="23">
        <v>1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3">
        <v>0</v>
      </c>
      <c r="Z166" s="23">
        <v>0</v>
      </c>
      <c r="AA166" s="23">
        <v>0</v>
      </c>
      <c r="AB166" s="23">
        <v>0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3">
        <v>0</v>
      </c>
      <c r="AI166" s="23">
        <v>0</v>
      </c>
      <c r="AJ166" s="23">
        <v>0</v>
      </c>
      <c r="AK166" s="23">
        <v>0</v>
      </c>
      <c r="AL166" s="23">
        <v>0</v>
      </c>
      <c r="AM166" s="23">
        <v>0</v>
      </c>
      <c r="AN166" s="23">
        <v>0</v>
      </c>
      <c r="AO166" s="23">
        <v>0</v>
      </c>
      <c r="AQ166">
        <f>SUMIF(Preferences!$D$3:$AM$3,AQ$9,F166:AO166)</f>
        <v>0</v>
      </c>
      <c r="AR166">
        <f>SUMIF(Preferences!$D$3:$AM$3,AR$9,F166:AO166)</f>
        <v>0</v>
      </c>
      <c r="AS166">
        <f>SUMIF(Preferences!$D$3:$AM$3,AS$9,F166:AO166)</f>
        <v>1</v>
      </c>
      <c r="AT166">
        <f>SUMIF(Preferences!$D$3:$AM$3,AT$9,F166:AO166)</f>
        <v>0</v>
      </c>
      <c r="AU166">
        <f>SUMIF(Preferences!$D$3:$AM$3,AU$9,F166:AO166)</f>
        <v>0</v>
      </c>
      <c r="AV166" s="6" t="str">
        <f>[1]!WB(AQ166,"&lt;=",1)</f>
        <v>&lt;=</v>
      </c>
      <c r="AW166" s="6" t="str">
        <f>[1]!WB(AR166,"&lt;=",1)</f>
        <v>&lt;=</v>
      </c>
      <c r="AX166" s="6" t="str">
        <f>[1]!WB(AS166,"&lt;=",1)</f>
        <v>=&lt;=</v>
      </c>
      <c r="AY166" s="6" t="str">
        <f>[1]!WB(AT166,"&lt;=",1)</f>
        <v>&lt;=</v>
      </c>
      <c r="AZ166" s="6" t="str">
        <f>[1]!WB(AU166,"&lt;=",1)</f>
        <v>&lt;=</v>
      </c>
      <c r="BB166">
        <f>SUMIF(Preferences!$D$1:$AM$1,BB$9,F166:AO166)</f>
        <v>1</v>
      </c>
      <c r="BC166">
        <f>SUMIF(Preferences!$D$1:$AM$1,BC$9,$F166:$AO166)</f>
        <v>0</v>
      </c>
      <c r="BD166" s="6" t="str">
        <f>[1]!WB(BB166,"&lt;=",1)</f>
        <v>=&lt;=</v>
      </c>
      <c r="BE166" s="6" t="str">
        <f>[1]!WB(BC166,"&lt;=",1)</f>
        <v>&lt;=</v>
      </c>
    </row>
    <row r="167" spans="1:57" x14ac:dyDescent="0.2">
      <c r="A167"/>
      <c r="B167" s="1" t="str">
        <f>Preferences!A163</f>
        <v>Stdnt158</v>
      </c>
      <c r="C167" s="14">
        <f>Preferences!B163</f>
        <v>1</v>
      </c>
      <c r="D167" s="25" t="str">
        <f>[1]!WB(C167,"&gt;=",E167)</f>
        <v>=&gt;=</v>
      </c>
      <c r="E167" s="7">
        <f t="shared" si="2"/>
        <v>1</v>
      </c>
      <c r="F167" s="23">
        <v>0</v>
      </c>
      <c r="G167" s="23">
        <v>0</v>
      </c>
      <c r="H167" s="23">
        <v>0</v>
      </c>
      <c r="I167" s="23">
        <v>0</v>
      </c>
      <c r="J167" s="23">
        <v>1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  <c r="W167" s="23">
        <v>0</v>
      </c>
      <c r="X167" s="23">
        <v>0</v>
      </c>
      <c r="Y167" s="23">
        <v>0</v>
      </c>
      <c r="Z167" s="23">
        <v>0</v>
      </c>
      <c r="AA167" s="23">
        <v>0</v>
      </c>
      <c r="AB167" s="23">
        <v>0</v>
      </c>
      <c r="AC167" s="23">
        <v>0</v>
      </c>
      <c r="AD167" s="23">
        <v>0</v>
      </c>
      <c r="AE167" s="23">
        <v>0</v>
      </c>
      <c r="AF167" s="23">
        <v>0</v>
      </c>
      <c r="AG167" s="23">
        <v>0</v>
      </c>
      <c r="AH167" s="23">
        <v>0</v>
      </c>
      <c r="AI167" s="23">
        <v>0</v>
      </c>
      <c r="AJ167" s="23">
        <v>0</v>
      </c>
      <c r="AK167" s="23">
        <v>0</v>
      </c>
      <c r="AL167" s="23">
        <v>0</v>
      </c>
      <c r="AM167" s="23">
        <v>0</v>
      </c>
      <c r="AN167" s="23">
        <v>0</v>
      </c>
      <c r="AO167" s="23">
        <v>0</v>
      </c>
      <c r="AQ167">
        <f>SUMIF(Preferences!$D$3:$AM$3,AQ$9,F167:AO167)</f>
        <v>0</v>
      </c>
      <c r="AR167">
        <f>SUMIF(Preferences!$D$3:$AM$3,AR$9,F167:AO167)</f>
        <v>0</v>
      </c>
      <c r="AS167">
        <f>SUMIF(Preferences!$D$3:$AM$3,AS$9,F167:AO167)</f>
        <v>1</v>
      </c>
      <c r="AT167">
        <f>SUMIF(Preferences!$D$3:$AM$3,AT$9,F167:AO167)</f>
        <v>0</v>
      </c>
      <c r="AU167">
        <f>SUMIF(Preferences!$D$3:$AM$3,AU$9,F167:AO167)</f>
        <v>0</v>
      </c>
      <c r="AV167" s="6" t="str">
        <f>[1]!WB(AQ167,"&lt;=",1)</f>
        <v>&lt;=</v>
      </c>
      <c r="AW167" s="6" t="str">
        <f>[1]!WB(AR167,"&lt;=",1)</f>
        <v>&lt;=</v>
      </c>
      <c r="AX167" s="6" t="str">
        <f>[1]!WB(AS167,"&lt;=",1)</f>
        <v>=&lt;=</v>
      </c>
      <c r="AY167" s="6" t="str">
        <f>[1]!WB(AT167,"&lt;=",1)</f>
        <v>&lt;=</v>
      </c>
      <c r="AZ167" s="6" t="str">
        <f>[1]!WB(AU167,"&lt;=",1)</f>
        <v>&lt;=</v>
      </c>
      <c r="BB167">
        <f>SUMIF(Preferences!$D$1:$AM$1,BB$9,F167:AO167)</f>
        <v>1</v>
      </c>
      <c r="BC167">
        <f>SUMIF(Preferences!$D$1:$AM$1,BC$9,$F167:$AO167)</f>
        <v>0</v>
      </c>
      <c r="BD167" s="6" t="str">
        <f>[1]!WB(BB167,"&lt;=",1)</f>
        <v>=&lt;=</v>
      </c>
      <c r="BE167" s="6" t="str">
        <f>[1]!WB(BC167,"&lt;=",1)</f>
        <v>&lt;=</v>
      </c>
    </row>
    <row r="168" spans="1:57" x14ac:dyDescent="0.2">
      <c r="A168"/>
      <c r="B168" s="1" t="str">
        <f>Preferences!A164</f>
        <v>Stdnt159</v>
      </c>
      <c r="C168" s="14">
        <f>Preferences!B164</f>
        <v>1</v>
      </c>
      <c r="D168" s="25" t="str">
        <f>[1]!WB(C168,"&gt;=",E168)</f>
        <v>=&gt;=</v>
      </c>
      <c r="E168" s="7">
        <f t="shared" si="2"/>
        <v>1</v>
      </c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3">
        <v>0</v>
      </c>
      <c r="Z168" s="23">
        <v>0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3">
        <v>0</v>
      </c>
      <c r="AI168" s="23">
        <v>1</v>
      </c>
      <c r="AJ168" s="23">
        <v>0</v>
      </c>
      <c r="AK168" s="23">
        <v>0</v>
      </c>
      <c r="AL168" s="23">
        <v>0</v>
      </c>
      <c r="AM168" s="23">
        <v>0</v>
      </c>
      <c r="AN168" s="23">
        <v>0</v>
      </c>
      <c r="AO168" s="23">
        <v>0</v>
      </c>
      <c r="AQ168">
        <f>SUMIF(Preferences!$D$3:$AM$3,AQ$9,F168:AO168)</f>
        <v>1</v>
      </c>
      <c r="AR168">
        <f>SUMIF(Preferences!$D$3:$AM$3,AR$9,F168:AO168)</f>
        <v>0</v>
      </c>
      <c r="AS168">
        <f>SUMIF(Preferences!$D$3:$AM$3,AS$9,F168:AO168)</f>
        <v>0</v>
      </c>
      <c r="AT168">
        <f>SUMIF(Preferences!$D$3:$AM$3,AT$9,F168:AO168)</f>
        <v>0</v>
      </c>
      <c r="AU168">
        <f>SUMIF(Preferences!$D$3:$AM$3,AU$9,F168:AO168)</f>
        <v>0</v>
      </c>
      <c r="AV168" s="6" t="str">
        <f>[1]!WB(AQ168,"&lt;=",1)</f>
        <v>=&lt;=</v>
      </c>
      <c r="AW168" s="6" t="str">
        <f>[1]!WB(AR168,"&lt;=",1)</f>
        <v>&lt;=</v>
      </c>
      <c r="AX168" s="6" t="str">
        <f>[1]!WB(AS168,"&lt;=",1)</f>
        <v>&lt;=</v>
      </c>
      <c r="AY168" s="6" t="str">
        <f>[1]!WB(AT168,"&lt;=",1)</f>
        <v>&lt;=</v>
      </c>
      <c r="AZ168" s="6" t="str">
        <f>[1]!WB(AU168,"&lt;=",1)</f>
        <v>&lt;=</v>
      </c>
      <c r="BB168">
        <f>SUMIF(Preferences!$D$1:$AM$1,BB$9,F168:AO168)</f>
        <v>0</v>
      </c>
      <c r="BC168">
        <f>SUMIF(Preferences!$D$1:$AM$1,BC$9,$F168:$AO168)</f>
        <v>0</v>
      </c>
      <c r="BD168" s="6" t="str">
        <f>[1]!WB(BB168,"&lt;=",1)</f>
        <v>&lt;=</v>
      </c>
      <c r="BE168" s="6" t="str">
        <f>[1]!WB(BC168,"&lt;=",1)</f>
        <v>&lt;=</v>
      </c>
    </row>
    <row r="169" spans="1:57" x14ac:dyDescent="0.2">
      <c r="A169"/>
      <c r="B169" s="1" t="str">
        <f>Preferences!A165</f>
        <v>Stdnt160</v>
      </c>
      <c r="C169" s="14">
        <f>Preferences!B165</f>
        <v>1</v>
      </c>
      <c r="D169" s="25" t="str">
        <f>[1]!WB(C169,"&gt;=",E169)</f>
        <v>=&gt;=</v>
      </c>
      <c r="E169" s="7">
        <f t="shared" si="2"/>
        <v>1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1</v>
      </c>
      <c r="T169" s="23">
        <v>0</v>
      </c>
      <c r="U169" s="23">
        <v>0</v>
      </c>
      <c r="V169" s="23">
        <v>0</v>
      </c>
      <c r="W169" s="23">
        <v>0</v>
      </c>
      <c r="X169" s="23">
        <v>0</v>
      </c>
      <c r="Y169" s="23">
        <v>0</v>
      </c>
      <c r="Z169" s="23">
        <v>0</v>
      </c>
      <c r="AA169" s="23">
        <v>0</v>
      </c>
      <c r="AB169" s="23">
        <v>0</v>
      </c>
      <c r="AC169" s="23">
        <v>0</v>
      </c>
      <c r="AD169" s="23">
        <v>0</v>
      </c>
      <c r="AE169" s="23">
        <v>0</v>
      </c>
      <c r="AF169" s="23">
        <v>0</v>
      </c>
      <c r="AG169" s="23">
        <v>0</v>
      </c>
      <c r="AH169" s="23">
        <v>0</v>
      </c>
      <c r="AI169" s="23">
        <v>0</v>
      </c>
      <c r="AJ169" s="23">
        <v>0</v>
      </c>
      <c r="AK169" s="23">
        <v>0</v>
      </c>
      <c r="AL169" s="23">
        <v>0</v>
      </c>
      <c r="AM169" s="23">
        <v>0</v>
      </c>
      <c r="AN169" s="23">
        <v>0</v>
      </c>
      <c r="AO169" s="23">
        <v>0</v>
      </c>
      <c r="AQ169">
        <f>SUMIF(Preferences!$D$3:$AM$3,AQ$9,F169:AO169)</f>
        <v>1</v>
      </c>
      <c r="AR169">
        <f>SUMIF(Preferences!$D$3:$AM$3,AR$9,F169:AO169)</f>
        <v>0</v>
      </c>
      <c r="AS169">
        <f>SUMIF(Preferences!$D$3:$AM$3,AS$9,F169:AO169)</f>
        <v>0</v>
      </c>
      <c r="AT169">
        <f>SUMIF(Preferences!$D$3:$AM$3,AT$9,F169:AO169)</f>
        <v>0</v>
      </c>
      <c r="AU169">
        <f>SUMIF(Preferences!$D$3:$AM$3,AU$9,F169:AO169)</f>
        <v>0</v>
      </c>
      <c r="AV169" s="6" t="str">
        <f>[1]!WB(AQ169,"&lt;=",1)</f>
        <v>=&lt;=</v>
      </c>
      <c r="AW169" s="6" t="str">
        <f>[1]!WB(AR169,"&lt;=",1)</f>
        <v>&lt;=</v>
      </c>
      <c r="AX169" s="6" t="str">
        <f>[1]!WB(AS169,"&lt;=",1)</f>
        <v>&lt;=</v>
      </c>
      <c r="AY169" s="6" t="str">
        <f>[1]!WB(AT169,"&lt;=",1)</f>
        <v>&lt;=</v>
      </c>
      <c r="AZ169" s="6" t="str">
        <f>[1]!WB(AU169,"&lt;=",1)</f>
        <v>&lt;=</v>
      </c>
      <c r="BB169">
        <f>SUMIF(Preferences!$D$1:$AM$1,BB$9,F169:AO169)</f>
        <v>0</v>
      </c>
      <c r="BC169">
        <f>SUMIF(Preferences!$D$1:$AM$1,BC$9,$F169:$AO169)</f>
        <v>0</v>
      </c>
      <c r="BD169" s="6" t="str">
        <f>[1]!WB(BB169,"&lt;=",1)</f>
        <v>&lt;=</v>
      </c>
      <c r="BE169" s="6" t="str">
        <f>[1]!WB(BC169,"&lt;=",1)</f>
        <v>&lt;=</v>
      </c>
    </row>
    <row r="170" spans="1:57" x14ac:dyDescent="0.2">
      <c r="A170"/>
      <c r="B170" s="1" t="str">
        <f>Preferences!A166</f>
        <v>Stdnt161</v>
      </c>
      <c r="C170" s="14">
        <f>Preferences!B166</f>
        <v>1</v>
      </c>
      <c r="D170" s="25" t="str">
        <f>[1]!WB(C170,"&gt;=",E170)</f>
        <v>=&gt;=</v>
      </c>
      <c r="E170" s="7">
        <f t="shared" si="2"/>
        <v>1</v>
      </c>
      <c r="F170" s="23">
        <v>0</v>
      </c>
      <c r="G170" s="23">
        <v>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>
        <v>0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1</v>
      </c>
      <c r="AD170" s="23">
        <v>0</v>
      </c>
      <c r="AE170" s="23">
        <v>0</v>
      </c>
      <c r="AF170" s="23">
        <v>0</v>
      </c>
      <c r="AG170" s="23">
        <v>0</v>
      </c>
      <c r="AH170" s="23">
        <v>0</v>
      </c>
      <c r="AI170" s="23">
        <v>0</v>
      </c>
      <c r="AJ170" s="23">
        <v>0</v>
      </c>
      <c r="AK170" s="23">
        <v>0</v>
      </c>
      <c r="AL170" s="23">
        <v>0</v>
      </c>
      <c r="AM170" s="23">
        <v>0</v>
      </c>
      <c r="AN170" s="23">
        <v>0</v>
      </c>
      <c r="AO170" s="23">
        <v>0</v>
      </c>
      <c r="AQ170">
        <f>SUMIF(Preferences!$D$3:$AM$3,AQ$9,F170:AO170)</f>
        <v>1</v>
      </c>
      <c r="AR170">
        <f>SUMIF(Preferences!$D$3:$AM$3,AR$9,F170:AO170)</f>
        <v>0</v>
      </c>
      <c r="AS170">
        <f>SUMIF(Preferences!$D$3:$AM$3,AS$9,F170:AO170)</f>
        <v>0</v>
      </c>
      <c r="AT170">
        <f>SUMIF(Preferences!$D$3:$AM$3,AT$9,F170:AO170)</f>
        <v>0</v>
      </c>
      <c r="AU170">
        <f>SUMIF(Preferences!$D$3:$AM$3,AU$9,F170:AO170)</f>
        <v>0</v>
      </c>
      <c r="AV170" s="6" t="str">
        <f>[1]!WB(AQ170,"&lt;=",1)</f>
        <v>=&lt;=</v>
      </c>
      <c r="AW170" s="6" t="str">
        <f>[1]!WB(AR170,"&lt;=",1)</f>
        <v>&lt;=</v>
      </c>
      <c r="AX170" s="6" t="str">
        <f>[1]!WB(AS170,"&lt;=",1)</f>
        <v>&lt;=</v>
      </c>
      <c r="AY170" s="6" t="str">
        <f>[1]!WB(AT170,"&lt;=",1)</f>
        <v>&lt;=</v>
      </c>
      <c r="AZ170" s="6" t="str">
        <f>[1]!WB(AU170,"&lt;=",1)</f>
        <v>&lt;=</v>
      </c>
      <c r="BB170">
        <f>SUMIF(Preferences!$D$1:$AM$1,BB$9,F170:AO170)</f>
        <v>0</v>
      </c>
      <c r="BC170">
        <f>SUMIF(Preferences!$D$1:$AM$1,BC$9,$F170:$AO170)</f>
        <v>0</v>
      </c>
      <c r="BD170" s="6" t="str">
        <f>[1]!WB(BB170,"&lt;=",1)</f>
        <v>&lt;=</v>
      </c>
      <c r="BE170" s="6" t="str">
        <f>[1]!WB(BC170,"&lt;=",1)</f>
        <v>&lt;=</v>
      </c>
    </row>
    <row r="171" spans="1:57" x14ac:dyDescent="0.2">
      <c r="A171"/>
      <c r="B171" s="1" t="str">
        <f>Preferences!A167</f>
        <v>Stdnt162</v>
      </c>
      <c r="C171" s="14">
        <f>Preferences!B167</f>
        <v>1</v>
      </c>
      <c r="D171" s="25" t="str">
        <f>[1]!WB(C171,"&gt;=",E171)</f>
        <v>=&gt;=</v>
      </c>
      <c r="E171" s="7">
        <f t="shared" si="2"/>
        <v>1</v>
      </c>
      <c r="F171" s="23">
        <v>0</v>
      </c>
      <c r="G171" s="23">
        <v>0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  <c r="W171" s="23">
        <v>0</v>
      </c>
      <c r="X171" s="23">
        <v>0</v>
      </c>
      <c r="Y171" s="23">
        <v>0</v>
      </c>
      <c r="Z171" s="23">
        <v>0</v>
      </c>
      <c r="AA171" s="23">
        <v>0</v>
      </c>
      <c r="AB171" s="23">
        <v>0</v>
      </c>
      <c r="AC171" s="23">
        <v>0</v>
      </c>
      <c r="AD171" s="23">
        <v>1</v>
      </c>
      <c r="AE171" s="23">
        <v>0</v>
      </c>
      <c r="AF171" s="23">
        <v>0</v>
      </c>
      <c r="AG171" s="23">
        <v>0</v>
      </c>
      <c r="AH171" s="23">
        <v>0</v>
      </c>
      <c r="AI171" s="23">
        <v>0</v>
      </c>
      <c r="AJ171" s="23">
        <v>0</v>
      </c>
      <c r="AK171" s="23">
        <v>0</v>
      </c>
      <c r="AL171" s="23">
        <v>0</v>
      </c>
      <c r="AM171" s="23">
        <v>0</v>
      </c>
      <c r="AN171" s="23">
        <v>0</v>
      </c>
      <c r="AO171" s="23">
        <v>0</v>
      </c>
      <c r="AQ171">
        <f>SUMIF(Preferences!$D$3:$AM$3,AQ$9,F171:AO171)</f>
        <v>1</v>
      </c>
      <c r="AR171">
        <f>SUMIF(Preferences!$D$3:$AM$3,AR$9,F171:AO171)</f>
        <v>0</v>
      </c>
      <c r="AS171">
        <f>SUMIF(Preferences!$D$3:$AM$3,AS$9,F171:AO171)</f>
        <v>0</v>
      </c>
      <c r="AT171">
        <f>SUMIF(Preferences!$D$3:$AM$3,AT$9,F171:AO171)</f>
        <v>0</v>
      </c>
      <c r="AU171">
        <f>SUMIF(Preferences!$D$3:$AM$3,AU$9,F171:AO171)</f>
        <v>0</v>
      </c>
      <c r="AV171" s="6" t="str">
        <f>[1]!WB(AQ171,"&lt;=",1)</f>
        <v>=&lt;=</v>
      </c>
      <c r="AW171" s="6" t="str">
        <f>[1]!WB(AR171,"&lt;=",1)</f>
        <v>&lt;=</v>
      </c>
      <c r="AX171" s="6" t="str">
        <f>[1]!WB(AS171,"&lt;=",1)</f>
        <v>&lt;=</v>
      </c>
      <c r="AY171" s="6" t="str">
        <f>[1]!WB(AT171,"&lt;=",1)</f>
        <v>&lt;=</v>
      </c>
      <c r="AZ171" s="6" t="str">
        <f>[1]!WB(AU171,"&lt;=",1)</f>
        <v>&lt;=</v>
      </c>
      <c r="BB171">
        <f>SUMIF(Preferences!$D$1:$AM$1,BB$9,F171:AO171)</f>
        <v>0</v>
      </c>
      <c r="BC171">
        <f>SUMIF(Preferences!$D$1:$AM$1,BC$9,$F171:$AO171)</f>
        <v>0</v>
      </c>
      <c r="BD171" s="6" t="str">
        <f>[1]!WB(BB171,"&lt;=",1)</f>
        <v>&lt;=</v>
      </c>
      <c r="BE171" s="6" t="str">
        <f>[1]!WB(BC171,"&lt;=",1)</f>
        <v>&lt;=</v>
      </c>
    </row>
    <row r="172" spans="1:57" x14ac:dyDescent="0.2">
      <c r="A172"/>
      <c r="B172" s="1" t="str">
        <f>Preferences!A168</f>
        <v>Stdnt163</v>
      </c>
      <c r="C172" s="14">
        <f>Preferences!B168</f>
        <v>1</v>
      </c>
      <c r="D172" s="25" t="str">
        <f>[1]!WB(C172,"&gt;=",E172)</f>
        <v>=&gt;=</v>
      </c>
      <c r="E172" s="7">
        <f t="shared" si="2"/>
        <v>1</v>
      </c>
      <c r="F172" s="23">
        <v>0</v>
      </c>
      <c r="G172" s="23">
        <v>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  <c r="W172" s="23">
        <v>1</v>
      </c>
      <c r="X172" s="23">
        <v>0</v>
      </c>
      <c r="Y172" s="23">
        <v>0</v>
      </c>
      <c r="Z172" s="23">
        <v>0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0</v>
      </c>
      <c r="AK172" s="23">
        <v>0</v>
      </c>
      <c r="AL172" s="23">
        <v>0</v>
      </c>
      <c r="AM172" s="23">
        <v>0</v>
      </c>
      <c r="AN172" s="23">
        <v>0</v>
      </c>
      <c r="AO172" s="23">
        <v>0</v>
      </c>
      <c r="AQ172">
        <f>SUMIF(Preferences!$D$3:$AM$3,AQ$9,F172:AO172)</f>
        <v>0</v>
      </c>
      <c r="AR172">
        <f>SUMIF(Preferences!$D$3:$AM$3,AR$9,F172:AO172)</f>
        <v>0</v>
      </c>
      <c r="AS172">
        <f>SUMIF(Preferences!$D$3:$AM$3,AS$9,F172:AO172)</f>
        <v>1</v>
      </c>
      <c r="AT172">
        <f>SUMIF(Preferences!$D$3:$AM$3,AT$9,F172:AO172)</f>
        <v>0</v>
      </c>
      <c r="AU172">
        <f>SUMIF(Preferences!$D$3:$AM$3,AU$9,F172:AO172)</f>
        <v>0</v>
      </c>
      <c r="AV172" s="6" t="str">
        <f>[1]!WB(AQ172,"&lt;=",1)</f>
        <v>&lt;=</v>
      </c>
      <c r="AW172" s="6" t="str">
        <f>[1]!WB(AR172,"&lt;=",1)</f>
        <v>&lt;=</v>
      </c>
      <c r="AX172" s="6" t="str">
        <f>[1]!WB(AS172,"&lt;=",1)</f>
        <v>=&lt;=</v>
      </c>
      <c r="AY172" s="6" t="str">
        <f>[1]!WB(AT172,"&lt;=",1)</f>
        <v>&lt;=</v>
      </c>
      <c r="AZ172" s="6" t="str">
        <f>[1]!WB(AU172,"&lt;=",1)</f>
        <v>&lt;=</v>
      </c>
      <c r="BB172">
        <f>SUMIF(Preferences!$D$1:$AM$1,BB$9,F172:AO172)</f>
        <v>0</v>
      </c>
      <c r="BC172">
        <f>SUMIF(Preferences!$D$1:$AM$1,BC$9,$F172:$AO172)</f>
        <v>0</v>
      </c>
      <c r="BD172" s="6" t="str">
        <f>[1]!WB(BB172,"&lt;=",1)</f>
        <v>&lt;=</v>
      </c>
      <c r="BE172" s="6" t="str">
        <f>[1]!WB(BC172,"&lt;=",1)</f>
        <v>&lt;=</v>
      </c>
    </row>
    <row r="173" spans="1:57" x14ac:dyDescent="0.2">
      <c r="A173"/>
      <c r="B173" s="1" t="str">
        <f>Preferences!A169</f>
        <v>Stdnt164</v>
      </c>
      <c r="C173" s="14">
        <f>Preferences!B169</f>
        <v>1</v>
      </c>
      <c r="D173" s="25" t="str">
        <f>[1]!WB(C173,"&gt;=",E173)</f>
        <v>=&gt;=</v>
      </c>
      <c r="E173" s="7">
        <f t="shared" si="2"/>
        <v>1</v>
      </c>
      <c r="F173" s="23">
        <v>0</v>
      </c>
      <c r="G173" s="23">
        <v>1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0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0</v>
      </c>
      <c r="AI173" s="23">
        <v>0</v>
      </c>
      <c r="AJ173" s="23">
        <v>0</v>
      </c>
      <c r="AK173" s="23">
        <v>0</v>
      </c>
      <c r="AL173" s="23">
        <v>0</v>
      </c>
      <c r="AM173" s="23">
        <v>0</v>
      </c>
      <c r="AN173" s="23">
        <v>0</v>
      </c>
      <c r="AO173" s="23">
        <v>0</v>
      </c>
      <c r="AQ173">
        <f>SUMIF(Preferences!$D$3:$AM$3,AQ$9,F173:AO173)</f>
        <v>0</v>
      </c>
      <c r="AR173">
        <f>SUMIF(Preferences!$D$3:$AM$3,AR$9,F173:AO173)</f>
        <v>0</v>
      </c>
      <c r="AS173">
        <f>SUMIF(Preferences!$D$3:$AM$3,AS$9,F173:AO173)</f>
        <v>1</v>
      </c>
      <c r="AT173">
        <f>SUMIF(Preferences!$D$3:$AM$3,AT$9,F173:AO173)</f>
        <v>0</v>
      </c>
      <c r="AU173">
        <f>SUMIF(Preferences!$D$3:$AM$3,AU$9,F173:AO173)</f>
        <v>0</v>
      </c>
      <c r="AV173" s="6" t="str">
        <f>[1]!WB(AQ173,"&lt;=",1)</f>
        <v>&lt;=</v>
      </c>
      <c r="AW173" s="6" t="str">
        <f>[1]!WB(AR173,"&lt;=",1)</f>
        <v>&lt;=</v>
      </c>
      <c r="AX173" s="6" t="str">
        <f>[1]!WB(AS173,"&lt;=",1)</f>
        <v>=&lt;=</v>
      </c>
      <c r="AY173" s="6" t="str">
        <f>[1]!WB(AT173,"&lt;=",1)</f>
        <v>&lt;=</v>
      </c>
      <c r="AZ173" s="6" t="str">
        <f>[1]!WB(AU173,"&lt;=",1)</f>
        <v>&lt;=</v>
      </c>
      <c r="BB173">
        <f>SUMIF(Preferences!$D$1:$AM$1,BB$9,F173:AO173)</f>
        <v>0</v>
      </c>
      <c r="BC173">
        <f>SUMIF(Preferences!$D$1:$AM$1,BC$9,$F173:$AO173)</f>
        <v>0</v>
      </c>
      <c r="BD173" s="6" t="str">
        <f>[1]!WB(BB173,"&lt;=",1)</f>
        <v>&lt;=</v>
      </c>
      <c r="BE173" s="6" t="str">
        <f>[1]!WB(BC173,"&lt;=",1)</f>
        <v>&lt;=</v>
      </c>
    </row>
    <row r="174" spans="1:57" x14ac:dyDescent="0.2">
      <c r="A174"/>
      <c r="B174" s="1" t="str">
        <f>Preferences!A170</f>
        <v>Stdnt165</v>
      </c>
      <c r="C174" s="14">
        <f>Preferences!B170</f>
        <v>1</v>
      </c>
      <c r="D174" s="25" t="str">
        <f>[1]!WB(C174,"&gt;=",E174)</f>
        <v>=&gt;=</v>
      </c>
      <c r="E174" s="7">
        <f t="shared" si="2"/>
        <v>1</v>
      </c>
      <c r="F174" s="23">
        <v>0</v>
      </c>
      <c r="G174" s="23">
        <v>1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  <c r="W174" s="23">
        <v>0</v>
      </c>
      <c r="X174" s="23">
        <v>0</v>
      </c>
      <c r="Y174" s="23">
        <v>0</v>
      </c>
      <c r="Z174" s="23">
        <v>0</v>
      </c>
      <c r="AA174" s="23">
        <v>0</v>
      </c>
      <c r="AB174" s="23">
        <v>0</v>
      </c>
      <c r="AC174" s="23">
        <v>0</v>
      </c>
      <c r="AD174" s="23">
        <v>0</v>
      </c>
      <c r="AE174" s="23">
        <v>0</v>
      </c>
      <c r="AF174" s="23">
        <v>0</v>
      </c>
      <c r="AG174" s="23">
        <v>0</v>
      </c>
      <c r="AH174" s="23">
        <v>0</v>
      </c>
      <c r="AI174" s="23">
        <v>0</v>
      </c>
      <c r="AJ174" s="23">
        <v>0</v>
      </c>
      <c r="AK174" s="23">
        <v>0</v>
      </c>
      <c r="AL174" s="23">
        <v>0</v>
      </c>
      <c r="AM174" s="23">
        <v>0</v>
      </c>
      <c r="AN174" s="23">
        <v>0</v>
      </c>
      <c r="AO174" s="23">
        <v>0</v>
      </c>
      <c r="AQ174">
        <f>SUMIF(Preferences!$D$3:$AM$3,AQ$9,F174:AO174)</f>
        <v>0</v>
      </c>
      <c r="AR174">
        <f>SUMIF(Preferences!$D$3:$AM$3,AR$9,F174:AO174)</f>
        <v>0</v>
      </c>
      <c r="AS174">
        <f>SUMIF(Preferences!$D$3:$AM$3,AS$9,F174:AO174)</f>
        <v>1</v>
      </c>
      <c r="AT174">
        <f>SUMIF(Preferences!$D$3:$AM$3,AT$9,F174:AO174)</f>
        <v>0</v>
      </c>
      <c r="AU174">
        <f>SUMIF(Preferences!$D$3:$AM$3,AU$9,F174:AO174)</f>
        <v>0</v>
      </c>
      <c r="AV174" s="6" t="str">
        <f>[1]!WB(AQ174,"&lt;=",1)</f>
        <v>&lt;=</v>
      </c>
      <c r="AW174" s="6" t="str">
        <f>[1]!WB(AR174,"&lt;=",1)</f>
        <v>&lt;=</v>
      </c>
      <c r="AX174" s="6" t="str">
        <f>[1]!WB(AS174,"&lt;=",1)</f>
        <v>=&lt;=</v>
      </c>
      <c r="AY174" s="6" t="str">
        <f>[1]!WB(AT174,"&lt;=",1)</f>
        <v>&lt;=</v>
      </c>
      <c r="AZ174" s="6" t="str">
        <f>[1]!WB(AU174,"&lt;=",1)</f>
        <v>&lt;=</v>
      </c>
      <c r="BB174">
        <f>SUMIF(Preferences!$D$1:$AM$1,BB$9,F174:AO174)</f>
        <v>0</v>
      </c>
      <c r="BC174">
        <f>SUMIF(Preferences!$D$1:$AM$1,BC$9,$F174:$AO174)</f>
        <v>0</v>
      </c>
      <c r="BD174" s="6" t="str">
        <f>[1]!WB(BB174,"&lt;=",1)</f>
        <v>&lt;=</v>
      </c>
      <c r="BE174" s="6" t="str">
        <f>[1]!WB(BC174,"&lt;=",1)</f>
        <v>&lt;=</v>
      </c>
    </row>
    <row r="175" spans="1:57" x14ac:dyDescent="0.2">
      <c r="A175"/>
      <c r="B175" s="1" t="str">
        <f>Preferences!A171</f>
        <v>Stdnt166</v>
      </c>
      <c r="C175" s="14">
        <f>Preferences!B171</f>
        <v>1</v>
      </c>
      <c r="D175" s="25" t="str">
        <f>[1]!WB(C175,"&gt;=",E175)</f>
        <v>=&gt;=</v>
      </c>
      <c r="E175" s="7">
        <f t="shared" si="2"/>
        <v>1</v>
      </c>
      <c r="F175" s="23">
        <v>0</v>
      </c>
      <c r="G175" s="23">
        <v>0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3">
        <v>0</v>
      </c>
      <c r="Z175" s="23">
        <v>0</v>
      </c>
      <c r="AA175" s="23">
        <v>0</v>
      </c>
      <c r="AB175" s="23">
        <v>0</v>
      </c>
      <c r="AC175" s="23">
        <v>0</v>
      </c>
      <c r="AD175" s="23">
        <v>0</v>
      </c>
      <c r="AE175" s="23">
        <v>0</v>
      </c>
      <c r="AF175" s="23">
        <v>0</v>
      </c>
      <c r="AG175" s="23">
        <v>0</v>
      </c>
      <c r="AH175" s="23">
        <v>0</v>
      </c>
      <c r="AI175" s="23">
        <v>0</v>
      </c>
      <c r="AJ175" s="23">
        <v>0</v>
      </c>
      <c r="AK175" s="23">
        <v>1</v>
      </c>
      <c r="AL175" s="23">
        <v>0</v>
      </c>
      <c r="AM175" s="23">
        <v>0</v>
      </c>
      <c r="AN175" s="23">
        <v>0</v>
      </c>
      <c r="AO175" s="23">
        <v>0</v>
      </c>
      <c r="AQ175">
        <f>SUMIF(Preferences!$D$3:$AM$3,AQ$9,F175:AO175)</f>
        <v>0</v>
      </c>
      <c r="AR175">
        <f>SUMIF(Preferences!$D$3:$AM$3,AR$9,F175:AO175)</f>
        <v>0</v>
      </c>
      <c r="AS175">
        <f>SUMIF(Preferences!$D$3:$AM$3,AS$9,F175:AO175)</f>
        <v>0</v>
      </c>
      <c r="AT175">
        <f>SUMIF(Preferences!$D$3:$AM$3,AT$9,F175:AO175)</f>
        <v>1</v>
      </c>
      <c r="AU175">
        <f>SUMIF(Preferences!$D$3:$AM$3,AU$9,F175:AO175)</f>
        <v>0</v>
      </c>
      <c r="AV175" s="6" t="str">
        <f>[1]!WB(AQ175,"&lt;=",1)</f>
        <v>&lt;=</v>
      </c>
      <c r="AW175" s="6" t="str">
        <f>[1]!WB(AR175,"&lt;=",1)</f>
        <v>&lt;=</v>
      </c>
      <c r="AX175" s="6" t="str">
        <f>[1]!WB(AS175,"&lt;=",1)</f>
        <v>&lt;=</v>
      </c>
      <c r="AY175" s="6" t="str">
        <f>[1]!WB(AT175,"&lt;=",1)</f>
        <v>=&lt;=</v>
      </c>
      <c r="AZ175" s="6" t="str">
        <f>[1]!WB(AU175,"&lt;=",1)</f>
        <v>&lt;=</v>
      </c>
      <c r="BB175">
        <f>SUMIF(Preferences!$D$1:$AM$1,BB$9,F175:AO175)</f>
        <v>0</v>
      </c>
      <c r="BC175">
        <f>SUMIF(Preferences!$D$1:$AM$1,BC$9,$F175:$AO175)</f>
        <v>0</v>
      </c>
      <c r="BD175" s="6" t="str">
        <f>[1]!WB(BB175,"&lt;=",1)</f>
        <v>&lt;=</v>
      </c>
      <c r="BE175" s="6" t="str">
        <f>[1]!WB(BC175,"&lt;=",1)</f>
        <v>&lt;=</v>
      </c>
    </row>
    <row r="176" spans="1:57" x14ac:dyDescent="0.2">
      <c r="A176"/>
      <c r="B176" s="1" t="str">
        <f>Preferences!A172</f>
        <v>Stdnt167</v>
      </c>
      <c r="C176" s="14">
        <f>Preferences!B172</f>
        <v>1</v>
      </c>
      <c r="D176" s="25" t="str">
        <f>[1]!WB(C176,"&gt;=",E176)</f>
        <v>=&gt;=</v>
      </c>
      <c r="E176" s="7">
        <f t="shared" si="2"/>
        <v>1</v>
      </c>
      <c r="F176" s="23">
        <v>0</v>
      </c>
      <c r="G176" s="23">
        <v>0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1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0</v>
      </c>
      <c r="Z176" s="23">
        <v>0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23">
        <v>0</v>
      </c>
      <c r="AI176" s="23">
        <v>0</v>
      </c>
      <c r="AJ176" s="23">
        <v>0</v>
      </c>
      <c r="AK176" s="23">
        <v>0</v>
      </c>
      <c r="AL176" s="23">
        <v>0</v>
      </c>
      <c r="AM176" s="23">
        <v>0</v>
      </c>
      <c r="AN176" s="23">
        <v>0</v>
      </c>
      <c r="AO176" s="23">
        <v>0</v>
      </c>
      <c r="AQ176">
        <f>SUMIF(Preferences!$D$3:$AM$3,AQ$9,F176:AO176)</f>
        <v>1</v>
      </c>
      <c r="AR176">
        <f>SUMIF(Preferences!$D$3:$AM$3,AR$9,F176:AO176)</f>
        <v>0</v>
      </c>
      <c r="AS176">
        <f>SUMIF(Preferences!$D$3:$AM$3,AS$9,F176:AO176)</f>
        <v>0</v>
      </c>
      <c r="AT176">
        <f>SUMIF(Preferences!$D$3:$AM$3,AT$9,F176:AO176)</f>
        <v>0</v>
      </c>
      <c r="AU176">
        <f>SUMIF(Preferences!$D$3:$AM$3,AU$9,F176:AO176)</f>
        <v>0</v>
      </c>
      <c r="AV176" s="6" t="str">
        <f>[1]!WB(AQ176,"&lt;=",1)</f>
        <v>=&lt;=</v>
      </c>
      <c r="AW176" s="6" t="str">
        <f>[1]!WB(AR176,"&lt;=",1)</f>
        <v>&lt;=</v>
      </c>
      <c r="AX176" s="6" t="str">
        <f>[1]!WB(AS176,"&lt;=",1)</f>
        <v>&lt;=</v>
      </c>
      <c r="AY176" s="6" t="str">
        <f>[1]!WB(AT176,"&lt;=",1)</f>
        <v>&lt;=</v>
      </c>
      <c r="AZ176" s="6" t="str">
        <f>[1]!WB(AU176,"&lt;=",1)</f>
        <v>&lt;=</v>
      </c>
      <c r="BB176">
        <f>SUMIF(Preferences!$D$1:$AM$1,BB$9,F176:AO176)</f>
        <v>0</v>
      </c>
      <c r="BC176">
        <f>SUMIF(Preferences!$D$1:$AM$1,BC$9,$F176:$AO176)</f>
        <v>0</v>
      </c>
      <c r="BD176" s="6" t="str">
        <f>[1]!WB(BB176,"&lt;=",1)</f>
        <v>&lt;=</v>
      </c>
      <c r="BE176" s="6" t="str">
        <f>[1]!WB(BC176,"&lt;=",1)</f>
        <v>&lt;=</v>
      </c>
    </row>
    <row r="177" spans="1:57" x14ac:dyDescent="0.2">
      <c r="A177"/>
      <c r="B177" s="1" t="str">
        <f>Preferences!A173</f>
        <v>Stdnt168</v>
      </c>
      <c r="C177" s="14">
        <f>Preferences!B173</f>
        <v>1</v>
      </c>
      <c r="D177" s="25" t="str">
        <f>[1]!WB(C177,"&gt;=",E177)</f>
        <v>=&gt;=</v>
      </c>
      <c r="E177" s="7">
        <f t="shared" si="2"/>
        <v>1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1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  <c r="W177" s="23">
        <v>0</v>
      </c>
      <c r="X177" s="23">
        <v>0</v>
      </c>
      <c r="Y177" s="23">
        <v>0</v>
      </c>
      <c r="Z177" s="23">
        <v>0</v>
      </c>
      <c r="AA177" s="23">
        <v>0</v>
      </c>
      <c r="AB177" s="23">
        <v>0</v>
      </c>
      <c r="AC177" s="23">
        <v>0</v>
      </c>
      <c r="AD177" s="23">
        <v>0</v>
      </c>
      <c r="AE177" s="23">
        <v>0</v>
      </c>
      <c r="AF177" s="23">
        <v>0</v>
      </c>
      <c r="AG177" s="23">
        <v>0</v>
      </c>
      <c r="AH177" s="23">
        <v>0</v>
      </c>
      <c r="AI177" s="23">
        <v>0</v>
      </c>
      <c r="AJ177" s="23">
        <v>0</v>
      </c>
      <c r="AK177" s="23">
        <v>0</v>
      </c>
      <c r="AL177" s="23">
        <v>0</v>
      </c>
      <c r="AM177" s="23">
        <v>0</v>
      </c>
      <c r="AN177" s="23">
        <v>0</v>
      </c>
      <c r="AO177" s="23">
        <v>0</v>
      </c>
      <c r="AQ177">
        <f>SUMIF(Preferences!$D$3:$AM$3,AQ$9,F177:AO177)</f>
        <v>1</v>
      </c>
      <c r="AR177">
        <f>SUMIF(Preferences!$D$3:$AM$3,AR$9,F177:AO177)</f>
        <v>0</v>
      </c>
      <c r="AS177">
        <f>SUMIF(Preferences!$D$3:$AM$3,AS$9,F177:AO177)</f>
        <v>0</v>
      </c>
      <c r="AT177">
        <f>SUMIF(Preferences!$D$3:$AM$3,AT$9,F177:AO177)</f>
        <v>0</v>
      </c>
      <c r="AU177">
        <f>SUMIF(Preferences!$D$3:$AM$3,AU$9,F177:AO177)</f>
        <v>0</v>
      </c>
      <c r="AV177" s="6" t="str">
        <f>[1]!WB(AQ177,"&lt;=",1)</f>
        <v>=&lt;=</v>
      </c>
      <c r="AW177" s="6" t="str">
        <f>[1]!WB(AR177,"&lt;=",1)</f>
        <v>&lt;=</v>
      </c>
      <c r="AX177" s="6" t="str">
        <f>[1]!WB(AS177,"&lt;=",1)</f>
        <v>&lt;=</v>
      </c>
      <c r="AY177" s="6" t="str">
        <f>[1]!WB(AT177,"&lt;=",1)</f>
        <v>&lt;=</v>
      </c>
      <c r="AZ177" s="6" t="str">
        <f>[1]!WB(AU177,"&lt;=",1)</f>
        <v>&lt;=</v>
      </c>
      <c r="BB177">
        <f>SUMIF(Preferences!$D$1:$AM$1,BB$9,F177:AO177)</f>
        <v>0</v>
      </c>
      <c r="BC177">
        <f>SUMIF(Preferences!$D$1:$AM$1,BC$9,$F177:$AO177)</f>
        <v>0</v>
      </c>
      <c r="BD177" s="6" t="str">
        <f>[1]!WB(BB177,"&lt;=",1)</f>
        <v>&lt;=</v>
      </c>
      <c r="BE177" s="6" t="str">
        <f>[1]!WB(BC177,"&lt;=",1)</f>
        <v>&lt;=</v>
      </c>
    </row>
    <row r="178" spans="1:57" x14ac:dyDescent="0.2">
      <c r="A178"/>
      <c r="B178" s="1" t="str">
        <f>Preferences!A174</f>
        <v>Stdnt169</v>
      </c>
      <c r="C178" s="14">
        <f>Preferences!B174</f>
        <v>1</v>
      </c>
      <c r="D178" s="25" t="str">
        <f>[1]!WB(C178,"&gt;=",E178)</f>
        <v>=&gt;=</v>
      </c>
      <c r="E178" s="7">
        <f t="shared" si="2"/>
        <v>1</v>
      </c>
      <c r="F178" s="23">
        <v>0</v>
      </c>
      <c r="G178" s="23">
        <v>0</v>
      </c>
      <c r="H178" s="23">
        <v>1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3">
        <v>0</v>
      </c>
      <c r="Z178" s="23">
        <v>0</v>
      </c>
      <c r="AA178" s="23">
        <v>0</v>
      </c>
      <c r="AB178" s="23">
        <v>0</v>
      </c>
      <c r="AC178" s="23">
        <v>0</v>
      </c>
      <c r="AD178" s="23">
        <v>0</v>
      </c>
      <c r="AE178" s="23">
        <v>0</v>
      </c>
      <c r="AF178" s="23">
        <v>0</v>
      </c>
      <c r="AG178" s="23">
        <v>0</v>
      </c>
      <c r="AH178" s="23">
        <v>0</v>
      </c>
      <c r="AI178" s="23">
        <v>0</v>
      </c>
      <c r="AJ178" s="23">
        <v>0</v>
      </c>
      <c r="AK178" s="23">
        <v>0</v>
      </c>
      <c r="AL178" s="23">
        <v>0</v>
      </c>
      <c r="AM178" s="23">
        <v>0</v>
      </c>
      <c r="AN178" s="23">
        <v>0</v>
      </c>
      <c r="AO178" s="23">
        <v>0</v>
      </c>
      <c r="AQ178">
        <f>SUMIF(Preferences!$D$3:$AM$3,AQ$9,F178:AO178)</f>
        <v>0</v>
      </c>
      <c r="AR178">
        <f>SUMIF(Preferences!$D$3:$AM$3,AR$9,F178:AO178)</f>
        <v>0</v>
      </c>
      <c r="AS178">
        <f>SUMIF(Preferences!$D$3:$AM$3,AS$9,F178:AO178)</f>
        <v>0</v>
      </c>
      <c r="AT178">
        <f>SUMIF(Preferences!$D$3:$AM$3,AT$9,F178:AO178)</f>
        <v>1</v>
      </c>
      <c r="AU178">
        <f>SUMIF(Preferences!$D$3:$AM$3,AU$9,F178:AO178)</f>
        <v>0</v>
      </c>
      <c r="AV178" s="6" t="str">
        <f>[1]!WB(AQ178,"&lt;=",1)</f>
        <v>&lt;=</v>
      </c>
      <c r="AW178" s="6" t="str">
        <f>[1]!WB(AR178,"&lt;=",1)</f>
        <v>&lt;=</v>
      </c>
      <c r="AX178" s="6" t="str">
        <f>[1]!WB(AS178,"&lt;=",1)</f>
        <v>&lt;=</v>
      </c>
      <c r="AY178" s="6" t="str">
        <f>[1]!WB(AT178,"&lt;=",1)</f>
        <v>=&lt;=</v>
      </c>
      <c r="AZ178" s="6" t="str">
        <f>[1]!WB(AU178,"&lt;=",1)</f>
        <v>&lt;=</v>
      </c>
      <c r="BB178">
        <f>SUMIF(Preferences!$D$1:$AM$1,BB$9,F178:AO178)</f>
        <v>0</v>
      </c>
      <c r="BC178">
        <f>SUMIF(Preferences!$D$1:$AM$1,BC$9,$F178:$AO178)</f>
        <v>0</v>
      </c>
      <c r="BD178" s="6" t="str">
        <f>[1]!WB(BB178,"&lt;=",1)</f>
        <v>&lt;=</v>
      </c>
      <c r="BE178" s="6" t="str">
        <f>[1]!WB(BC178,"&lt;=",1)</f>
        <v>&lt;=</v>
      </c>
    </row>
    <row r="179" spans="1:57" x14ac:dyDescent="0.2">
      <c r="A179"/>
      <c r="B179" s="1" t="str">
        <f>Preferences!A175</f>
        <v>Stdnt170</v>
      </c>
      <c r="C179" s="14">
        <f>Preferences!B175</f>
        <v>1</v>
      </c>
      <c r="D179" s="25" t="str">
        <f>[1]!WB(C179,"&gt;=",E179)</f>
        <v>=&gt;=</v>
      </c>
      <c r="E179" s="7">
        <f t="shared" si="2"/>
        <v>1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1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0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23">
        <v>0</v>
      </c>
      <c r="AO179" s="23">
        <v>0</v>
      </c>
      <c r="AQ179">
        <f>SUMIF(Preferences!$D$3:$AM$3,AQ$9,F179:AO179)</f>
        <v>0</v>
      </c>
      <c r="AR179">
        <f>SUMIF(Preferences!$D$3:$AM$3,AR$9,F179:AO179)</f>
        <v>0</v>
      </c>
      <c r="AS179">
        <f>SUMIF(Preferences!$D$3:$AM$3,AS$9,F179:AO179)</f>
        <v>1</v>
      </c>
      <c r="AT179">
        <f>SUMIF(Preferences!$D$3:$AM$3,AT$9,F179:AO179)</f>
        <v>0</v>
      </c>
      <c r="AU179">
        <f>SUMIF(Preferences!$D$3:$AM$3,AU$9,F179:AO179)</f>
        <v>0</v>
      </c>
      <c r="AV179" s="6" t="str">
        <f>[1]!WB(AQ179,"&lt;=",1)</f>
        <v>&lt;=</v>
      </c>
      <c r="AW179" s="6" t="str">
        <f>[1]!WB(AR179,"&lt;=",1)</f>
        <v>&lt;=</v>
      </c>
      <c r="AX179" s="6" t="str">
        <f>[1]!WB(AS179,"&lt;=",1)</f>
        <v>=&lt;=</v>
      </c>
      <c r="AY179" s="6" t="str">
        <f>[1]!WB(AT179,"&lt;=",1)</f>
        <v>&lt;=</v>
      </c>
      <c r="AZ179" s="6" t="str">
        <f>[1]!WB(AU179,"&lt;=",1)</f>
        <v>&lt;=</v>
      </c>
      <c r="BB179">
        <f>SUMIF(Preferences!$D$1:$AM$1,BB$9,F179:AO179)</f>
        <v>0</v>
      </c>
      <c r="BC179">
        <f>SUMIF(Preferences!$D$1:$AM$1,BC$9,$F179:$AO179)</f>
        <v>0</v>
      </c>
      <c r="BD179" s="6" t="str">
        <f>[1]!WB(BB179,"&lt;=",1)</f>
        <v>&lt;=</v>
      </c>
      <c r="BE179" s="6" t="str">
        <f>[1]!WB(BC179,"&lt;=",1)</f>
        <v>&lt;=</v>
      </c>
    </row>
    <row r="180" spans="1:57" x14ac:dyDescent="0.2">
      <c r="A180"/>
      <c r="B180" s="1" t="str">
        <f>Preferences!A176</f>
        <v>Stdnt171</v>
      </c>
      <c r="C180" s="14">
        <f>Preferences!B176</f>
        <v>1</v>
      </c>
      <c r="D180" s="25" t="str">
        <f>[1]!WB(C180,"&gt;=",E180)</f>
        <v>=&gt;=</v>
      </c>
      <c r="E180" s="7">
        <f t="shared" si="2"/>
        <v>1</v>
      </c>
      <c r="F180" s="23">
        <v>0</v>
      </c>
      <c r="G180" s="23">
        <v>0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3">
        <v>1</v>
      </c>
      <c r="Z180" s="23">
        <v>0</v>
      </c>
      <c r="AA180" s="23">
        <v>0</v>
      </c>
      <c r="AB180" s="23">
        <v>0</v>
      </c>
      <c r="AC180" s="23">
        <v>0</v>
      </c>
      <c r="AD180" s="23">
        <v>0</v>
      </c>
      <c r="AE180" s="23">
        <v>0</v>
      </c>
      <c r="AF180" s="23">
        <v>0</v>
      </c>
      <c r="AG180" s="23">
        <v>0</v>
      </c>
      <c r="AH180" s="23">
        <v>0</v>
      </c>
      <c r="AI180" s="23">
        <v>0</v>
      </c>
      <c r="AJ180" s="23">
        <v>0</v>
      </c>
      <c r="AK180" s="23">
        <v>0</v>
      </c>
      <c r="AL180" s="23">
        <v>0</v>
      </c>
      <c r="AM180" s="23">
        <v>0</v>
      </c>
      <c r="AN180" s="23">
        <v>0</v>
      </c>
      <c r="AO180" s="23">
        <v>0</v>
      </c>
      <c r="AQ180">
        <f>SUMIF(Preferences!$D$3:$AM$3,AQ$9,F180:AO180)</f>
        <v>1</v>
      </c>
      <c r="AR180">
        <f>SUMIF(Preferences!$D$3:$AM$3,AR$9,F180:AO180)</f>
        <v>0</v>
      </c>
      <c r="AS180">
        <f>SUMIF(Preferences!$D$3:$AM$3,AS$9,F180:AO180)</f>
        <v>0</v>
      </c>
      <c r="AT180">
        <f>SUMIF(Preferences!$D$3:$AM$3,AT$9,F180:AO180)</f>
        <v>0</v>
      </c>
      <c r="AU180">
        <f>SUMIF(Preferences!$D$3:$AM$3,AU$9,F180:AO180)</f>
        <v>0</v>
      </c>
      <c r="AV180" s="6" t="str">
        <f>[1]!WB(AQ180,"&lt;=",1)</f>
        <v>=&lt;=</v>
      </c>
      <c r="AW180" s="6" t="str">
        <f>[1]!WB(AR180,"&lt;=",1)</f>
        <v>&lt;=</v>
      </c>
      <c r="AX180" s="6" t="str">
        <f>[1]!WB(AS180,"&lt;=",1)</f>
        <v>&lt;=</v>
      </c>
      <c r="AY180" s="6" t="str">
        <f>[1]!WB(AT180,"&lt;=",1)</f>
        <v>&lt;=</v>
      </c>
      <c r="AZ180" s="6" t="str">
        <f>[1]!WB(AU180,"&lt;=",1)</f>
        <v>&lt;=</v>
      </c>
      <c r="BB180">
        <f>SUMIF(Preferences!$D$1:$AM$1,BB$9,F180:AO180)</f>
        <v>0</v>
      </c>
      <c r="BC180">
        <f>SUMIF(Preferences!$D$1:$AM$1,BC$9,$F180:$AO180)</f>
        <v>0</v>
      </c>
      <c r="BD180" s="6" t="str">
        <f>[1]!WB(BB180,"&lt;=",1)</f>
        <v>&lt;=</v>
      </c>
      <c r="BE180" s="6" t="str">
        <f>[1]!WB(BC180,"&lt;=",1)</f>
        <v>&lt;=</v>
      </c>
    </row>
    <row r="181" spans="1:57" x14ac:dyDescent="0.2">
      <c r="A181"/>
      <c r="B181" s="1" t="str">
        <f>Preferences!A177</f>
        <v>Stdnt172</v>
      </c>
      <c r="C181" s="14">
        <f>Preferences!B177</f>
        <v>1</v>
      </c>
      <c r="D181" s="25" t="str">
        <f>[1]!WB(C181,"&gt;=",E181)</f>
        <v>=&gt;=</v>
      </c>
      <c r="E181" s="7">
        <f t="shared" si="2"/>
        <v>1</v>
      </c>
      <c r="F181" s="23">
        <v>0</v>
      </c>
      <c r="G181" s="23">
        <v>0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1</v>
      </c>
      <c r="W181" s="23">
        <v>0</v>
      </c>
      <c r="X181" s="23">
        <v>0</v>
      </c>
      <c r="Y181" s="23">
        <v>0</v>
      </c>
      <c r="Z181" s="23">
        <v>0</v>
      </c>
      <c r="AA181" s="23">
        <v>0</v>
      </c>
      <c r="AB181" s="23">
        <v>0</v>
      </c>
      <c r="AC181" s="23">
        <v>0</v>
      </c>
      <c r="AD181" s="23">
        <v>0</v>
      </c>
      <c r="AE181" s="23">
        <v>0</v>
      </c>
      <c r="AF181" s="23">
        <v>0</v>
      </c>
      <c r="AG181" s="23">
        <v>0</v>
      </c>
      <c r="AH181" s="23">
        <v>0</v>
      </c>
      <c r="AI181" s="23">
        <v>0</v>
      </c>
      <c r="AJ181" s="23">
        <v>0</v>
      </c>
      <c r="AK181" s="23">
        <v>0</v>
      </c>
      <c r="AL181" s="23">
        <v>0</v>
      </c>
      <c r="AM181" s="23">
        <v>0</v>
      </c>
      <c r="AN181" s="23">
        <v>0</v>
      </c>
      <c r="AO181" s="23">
        <v>0</v>
      </c>
      <c r="AQ181">
        <f>SUMIF(Preferences!$D$3:$AM$3,AQ$9,F181:AO181)</f>
        <v>0</v>
      </c>
      <c r="AR181">
        <f>SUMIF(Preferences!$D$3:$AM$3,AR$9,F181:AO181)</f>
        <v>1</v>
      </c>
      <c r="AS181">
        <f>SUMIF(Preferences!$D$3:$AM$3,AS$9,F181:AO181)</f>
        <v>0</v>
      </c>
      <c r="AT181">
        <f>SUMIF(Preferences!$D$3:$AM$3,AT$9,F181:AO181)</f>
        <v>0</v>
      </c>
      <c r="AU181">
        <f>SUMIF(Preferences!$D$3:$AM$3,AU$9,F181:AO181)</f>
        <v>0</v>
      </c>
      <c r="AV181" s="6" t="str">
        <f>[1]!WB(AQ181,"&lt;=",1)</f>
        <v>&lt;=</v>
      </c>
      <c r="AW181" s="6" t="str">
        <f>[1]!WB(AR181,"&lt;=",1)</f>
        <v>=&lt;=</v>
      </c>
      <c r="AX181" s="6" t="str">
        <f>[1]!WB(AS181,"&lt;=",1)</f>
        <v>&lt;=</v>
      </c>
      <c r="AY181" s="6" t="str">
        <f>[1]!WB(AT181,"&lt;=",1)</f>
        <v>&lt;=</v>
      </c>
      <c r="AZ181" s="6" t="str">
        <f>[1]!WB(AU181,"&lt;=",1)</f>
        <v>&lt;=</v>
      </c>
      <c r="BB181">
        <f>SUMIF(Preferences!$D$1:$AM$1,BB$9,F181:AO181)</f>
        <v>0</v>
      </c>
      <c r="BC181">
        <f>SUMIF(Preferences!$D$1:$AM$1,BC$9,$F181:$AO181)</f>
        <v>0</v>
      </c>
      <c r="BD181" s="6" t="str">
        <f>[1]!WB(BB181,"&lt;=",1)</f>
        <v>&lt;=</v>
      </c>
      <c r="BE181" s="6" t="str">
        <f>[1]!WB(BC181,"&lt;=",1)</f>
        <v>&lt;=</v>
      </c>
    </row>
    <row r="182" spans="1:57" x14ac:dyDescent="0.2">
      <c r="A182"/>
      <c r="B182" s="1" t="str">
        <f>Preferences!A178</f>
        <v>Stdnt173</v>
      </c>
      <c r="C182" s="14">
        <f>Preferences!B178</f>
        <v>1</v>
      </c>
      <c r="D182" s="25" t="str">
        <f>[1]!WB(C182,"&gt;=",E182)</f>
        <v>=&gt;=</v>
      </c>
      <c r="E182" s="7">
        <f t="shared" si="2"/>
        <v>1</v>
      </c>
      <c r="F182" s="23">
        <v>0</v>
      </c>
      <c r="G182" s="23">
        <v>0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3">
        <v>0</v>
      </c>
      <c r="Z182" s="23">
        <v>0</v>
      </c>
      <c r="AA182" s="23">
        <v>0</v>
      </c>
      <c r="AB182" s="23">
        <v>1</v>
      </c>
      <c r="AC182" s="23">
        <v>0</v>
      </c>
      <c r="AD182" s="23">
        <v>0</v>
      </c>
      <c r="AE182" s="23">
        <v>0</v>
      </c>
      <c r="AF182" s="23">
        <v>0</v>
      </c>
      <c r="AG182" s="23">
        <v>0</v>
      </c>
      <c r="AH182" s="23">
        <v>0</v>
      </c>
      <c r="AI182" s="23">
        <v>0</v>
      </c>
      <c r="AJ182" s="23">
        <v>0</v>
      </c>
      <c r="AK182" s="23">
        <v>0</v>
      </c>
      <c r="AL182" s="23">
        <v>0</v>
      </c>
      <c r="AM182" s="23">
        <v>0</v>
      </c>
      <c r="AN182" s="23">
        <v>0</v>
      </c>
      <c r="AO182" s="23">
        <v>0</v>
      </c>
      <c r="AQ182">
        <f>SUMIF(Preferences!$D$3:$AM$3,AQ$9,F182:AO182)</f>
        <v>0</v>
      </c>
      <c r="AR182">
        <f>SUMIF(Preferences!$D$3:$AM$3,AR$9,F182:AO182)</f>
        <v>1</v>
      </c>
      <c r="AS182">
        <f>SUMIF(Preferences!$D$3:$AM$3,AS$9,F182:AO182)</f>
        <v>0</v>
      </c>
      <c r="AT182">
        <f>SUMIF(Preferences!$D$3:$AM$3,AT$9,F182:AO182)</f>
        <v>0</v>
      </c>
      <c r="AU182">
        <f>SUMIF(Preferences!$D$3:$AM$3,AU$9,F182:AO182)</f>
        <v>0</v>
      </c>
      <c r="AV182" s="6" t="str">
        <f>[1]!WB(AQ182,"&lt;=",1)</f>
        <v>&lt;=</v>
      </c>
      <c r="AW182" s="6" t="str">
        <f>[1]!WB(AR182,"&lt;=",1)</f>
        <v>=&lt;=</v>
      </c>
      <c r="AX182" s="6" t="str">
        <f>[1]!WB(AS182,"&lt;=",1)</f>
        <v>&lt;=</v>
      </c>
      <c r="AY182" s="6" t="str">
        <f>[1]!WB(AT182,"&lt;=",1)</f>
        <v>&lt;=</v>
      </c>
      <c r="AZ182" s="6" t="str">
        <f>[1]!WB(AU182,"&lt;=",1)</f>
        <v>&lt;=</v>
      </c>
      <c r="BB182">
        <f>SUMIF(Preferences!$D$1:$AM$1,BB$9,F182:AO182)</f>
        <v>0</v>
      </c>
      <c r="BC182">
        <f>SUMIF(Preferences!$D$1:$AM$1,BC$9,$F182:$AO182)</f>
        <v>0</v>
      </c>
      <c r="BD182" s="6" t="str">
        <f>[1]!WB(BB182,"&lt;=",1)</f>
        <v>&lt;=</v>
      </c>
      <c r="BE182" s="6" t="str">
        <f>[1]!WB(BC182,"&lt;=",1)</f>
        <v>&lt;=</v>
      </c>
    </row>
    <row r="183" spans="1:57" x14ac:dyDescent="0.2">
      <c r="A183"/>
      <c r="B183" s="1" t="str">
        <f>Preferences!A179</f>
        <v>Stdnt174</v>
      </c>
      <c r="C183" s="14">
        <f>Preferences!B179</f>
        <v>1</v>
      </c>
      <c r="D183" s="25" t="str">
        <f>[1]!WB(C183,"&gt;=",E183)</f>
        <v>=&gt;=</v>
      </c>
      <c r="E183" s="7">
        <f t="shared" si="2"/>
        <v>1</v>
      </c>
      <c r="F183" s="23">
        <v>0</v>
      </c>
      <c r="G183" s="23">
        <v>0</v>
      </c>
      <c r="H183" s="23">
        <v>0</v>
      </c>
      <c r="I183" s="23">
        <v>0</v>
      </c>
      <c r="J183" s="23">
        <v>0</v>
      </c>
      <c r="K183" s="23">
        <v>0</v>
      </c>
      <c r="L183" s="23">
        <v>1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  <c r="W183" s="23">
        <v>0</v>
      </c>
      <c r="X183" s="23">
        <v>0</v>
      </c>
      <c r="Y183" s="23">
        <v>0</v>
      </c>
      <c r="Z183" s="23">
        <v>0</v>
      </c>
      <c r="AA183" s="23">
        <v>0</v>
      </c>
      <c r="AB183" s="23">
        <v>0</v>
      </c>
      <c r="AC183" s="23">
        <v>0</v>
      </c>
      <c r="AD183" s="23">
        <v>0</v>
      </c>
      <c r="AE183" s="23">
        <v>0</v>
      </c>
      <c r="AF183" s="23">
        <v>0</v>
      </c>
      <c r="AG183" s="23">
        <v>0</v>
      </c>
      <c r="AH183" s="23">
        <v>0</v>
      </c>
      <c r="AI183" s="23">
        <v>0</v>
      </c>
      <c r="AJ183" s="23">
        <v>0</v>
      </c>
      <c r="AK183" s="23">
        <v>0</v>
      </c>
      <c r="AL183" s="23">
        <v>0</v>
      </c>
      <c r="AM183" s="23">
        <v>0</v>
      </c>
      <c r="AN183" s="23">
        <v>0</v>
      </c>
      <c r="AO183" s="23">
        <v>0</v>
      </c>
      <c r="AQ183">
        <f>SUMIF(Preferences!$D$3:$AM$3,AQ$9,F183:AO183)</f>
        <v>0</v>
      </c>
      <c r="AR183">
        <f>SUMIF(Preferences!$D$3:$AM$3,AR$9,F183:AO183)</f>
        <v>0</v>
      </c>
      <c r="AS183">
        <f>SUMIF(Preferences!$D$3:$AM$3,AS$9,F183:AO183)</f>
        <v>1</v>
      </c>
      <c r="AT183">
        <f>SUMIF(Preferences!$D$3:$AM$3,AT$9,F183:AO183)</f>
        <v>0</v>
      </c>
      <c r="AU183">
        <f>SUMIF(Preferences!$D$3:$AM$3,AU$9,F183:AO183)</f>
        <v>0</v>
      </c>
      <c r="AV183" s="6" t="str">
        <f>[1]!WB(AQ183,"&lt;=",1)</f>
        <v>&lt;=</v>
      </c>
      <c r="AW183" s="6" t="str">
        <f>[1]!WB(AR183,"&lt;=",1)</f>
        <v>&lt;=</v>
      </c>
      <c r="AX183" s="6" t="str">
        <f>[1]!WB(AS183,"&lt;=",1)</f>
        <v>=&lt;=</v>
      </c>
      <c r="AY183" s="6" t="str">
        <f>[1]!WB(AT183,"&lt;=",1)</f>
        <v>&lt;=</v>
      </c>
      <c r="AZ183" s="6" t="str">
        <f>[1]!WB(AU183,"&lt;=",1)</f>
        <v>&lt;=</v>
      </c>
      <c r="BB183">
        <f>SUMIF(Preferences!$D$1:$AM$1,BB$9,F183:AO183)</f>
        <v>0</v>
      </c>
      <c r="BC183">
        <f>SUMIF(Preferences!$D$1:$AM$1,BC$9,$F183:$AO183)</f>
        <v>0</v>
      </c>
      <c r="BD183" s="6" t="str">
        <f>[1]!WB(BB183,"&lt;=",1)</f>
        <v>&lt;=</v>
      </c>
      <c r="BE183" s="6" t="str">
        <f>[1]!WB(BC183,"&lt;=",1)</f>
        <v>&lt;=</v>
      </c>
    </row>
    <row r="184" spans="1:57" x14ac:dyDescent="0.2">
      <c r="A184"/>
      <c r="B184" s="1" t="str">
        <f>Preferences!A180</f>
        <v>Stdnt175</v>
      </c>
      <c r="C184" s="14">
        <f>Preferences!B180</f>
        <v>1</v>
      </c>
      <c r="D184" s="25" t="str">
        <f>[1]!WB(C184,"&gt;=",E184)</f>
        <v>=&gt;=</v>
      </c>
      <c r="E184" s="7">
        <f t="shared" si="2"/>
        <v>1</v>
      </c>
      <c r="F184" s="23">
        <v>0</v>
      </c>
      <c r="G184" s="23">
        <v>0</v>
      </c>
      <c r="H184" s="23">
        <v>0</v>
      </c>
      <c r="I184" s="23">
        <v>0</v>
      </c>
      <c r="J184" s="23">
        <v>0</v>
      </c>
      <c r="K184" s="23">
        <v>0</v>
      </c>
      <c r="L184" s="23">
        <v>1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  <c r="W184" s="23">
        <v>0</v>
      </c>
      <c r="X184" s="23">
        <v>0</v>
      </c>
      <c r="Y184" s="23">
        <v>0</v>
      </c>
      <c r="Z184" s="23">
        <v>0</v>
      </c>
      <c r="AA184" s="23">
        <v>0</v>
      </c>
      <c r="AB184" s="23">
        <v>0</v>
      </c>
      <c r="AC184" s="23">
        <v>0</v>
      </c>
      <c r="AD184" s="23">
        <v>0</v>
      </c>
      <c r="AE184" s="23">
        <v>0</v>
      </c>
      <c r="AF184" s="23">
        <v>0</v>
      </c>
      <c r="AG184" s="23">
        <v>0</v>
      </c>
      <c r="AH184" s="23">
        <v>0</v>
      </c>
      <c r="AI184" s="23">
        <v>0</v>
      </c>
      <c r="AJ184" s="23">
        <v>0</v>
      </c>
      <c r="AK184" s="23">
        <v>0</v>
      </c>
      <c r="AL184" s="23">
        <v>0</v>
      </c>
      <c r="AM184" s="23">
        <v>0</v>
      </c>
      <c r="AN184" s="23">
        <v>0</v>
      </c>
      <c r="AO184" s="23">
        <v>0</v>
      </c>
      <c r="AQ184">
        <f>SUMIF(Preferences!$D$3:$AM$3,AQ$9,F184:AO184)</f>
        <v>0</v>
      </c>
      <c r="AR184">
        <f>SUMIF(Preferences!$D$3:$AM$3,AR$9,F184:AO184)</f>
        <v>0</v>
      </c>
      <c r="AS184">
        <f>SUMIF(Preferences!$D$3:$AM$3,AS$9,F184:AO184)</f>
        <v>1</v>
      </c>
      <c r="AT184">
        <f>SUMIF(Preferences!$D$3:$AM$3,AT$9,F184:AO184)</f>
        <v>0</v>
      </c>
      <c r="AU184">
        <f>SUMIF(Preferences!$D$3:$AM$3,AU$9,F184:AO184)</f>
        <v>0</v>
      </c>
      <c r="AV184" s="6" t="str">
        <f>[1]!WB(AQ184,"&lt;=",1)</f>
        <v>&lt;=</v>
      </c>
      <c r="AW184" s="6" t="str">
        <f>[1]!WB(AR184,"&lt;=",1)</f>
        <v>&lt;=</v>
      </c>
      <c r="AX184" s="6" t="str">
        <f>[1]!WB(AS184,"&lt;=",1)</f>
        <v>=&lt;=</v>
      </c>
      <c r="AY184" s="6" t="str">
        <f>[1]!WB(AT184,"&lt;=",1)</f>
        <v>&lt;=</v>
      </c>
      <c r="AZ184" s="6" t="str">
        <f>[1]!WB(AU184,"&lt;=",1)</f>
        <v>&lt;=</v>
      </c>
      <c r="BB184">
        <f>SUMIF(Preferences!$D$1:$AM$1,BB$9,F184:AO184)</f>
        <v>0</v>
      </c>
      <c r="BC184">
        <f>SUMIF(Preferences!$D$1:$AM$1,BC$9,$F184:$AO184)</f>
        <v>0</v>
      </c>
      <c r="BD184" s="6" t="str">
        <f>[1]!WB(BB184,"&lt;=",1)</f>
        <v>&lt;=</v>
      </c>
      <c r="BE184" s="6" t="str">
        <f>[1]!WB(BC184,"&lt;=",1)</f>
        <v>&lt;=</v>
      </c>
    </row>
    <row r="185" spans="1:57" x14ac:dyDescent="0.2">
      <c r="A185"/>
      <c r="B185" s="1" t="str">
        <f>Preferences!A181</f>
        <v>Stdnt176</v>
      </c>
      <c r="C185" s="14">
        <f>Preferences!B181</f>
        <v>1</v>
      </c>
      <c r="D185" s="25" t="str">
        <f>[1]!WB(C185,"&gt;=",E185)</f>
        <v>=&gt;=</v>
      </c>
      <c r="E185" s="7">
        <f t="shared" si="2"/>
        <v>1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1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23">
        <v>0</v>
      </c>
      <c r="AF185" s="23">
        <v>0</v>
      </c>
      <c r="AG185" s="23">
        <v>0</v>
      </c>
      <c r="AH185" s="23">
        <v>0</v>
      </c>
      <c r="AI185" s="23">
        <v>0</v>
      </c>
      <c r="AJ185" s="23">
        <v>0</v>
      </c>
      <c r="AK185" s="23">
        <v>0</v>
      </c>
      <c r="AL185" s="23">
        <v>0</v>
      </c>
      <c r="AM185" s="23">
        <v>0</v>
      </c>
      <c r="AN185" s="23">
        <v>0</v>
      </c>
      <c r="AO185" s="23">
        <v>0</v>
      </c>
      <c r="AQ185">
        <f>SUMIF(Preferences!$D$3:$AM$3,AQ$9,F185:AO185)</f>
        <v>1</v>
      </c>
      <c r="AR185">
        <f>SUMIF(Preferences!$D$3:$AM$3,AR$9,F185:AO185)</f>
        <v>0</v>
      </c>
      <c r="AS185">
        <f>SUMIF(Preferences!$D$3:$AM$3,AS$9,F185:AO185)</f>
        <v>0</v>
      </c>
      <c r="AT185">
        <f>SUMIF(Preferences!$D$3:$AM$3,AT$9,F185:AO185)</f>
        <v>0</v>
      </c>
      <c r="AU185">
        <f>SUMIF(Preferences!$D$3:$AM$3,AU$9,F185:AO185)</f>
        <v>0</v>
      </c>
      <c r="AV185" s="6" t="str">
        <f>[1]!WB(AQ185,"&lt;=",1)</f>
        <v>=&lt;=</v>
      </c>
      <c r="AW185" s="6" t="str">
        <f>[1]!WB(AR185,"&lt;=",1)</f>
        <v>&lt;=</v>
      </c>
      <c r="AX185" s="6" t="str">
        <f>[1]!WB(AS185,"&lt;=",1)</f>
        <v>&lt;=</v>
      </c>
      <c r="AY185" s="6" t="str">
        <f>[1]!WB(AT185,"&lt;=",1)</f>
        <v>&lt;=</v>
      </c>
      <c r="AZ185" s="6" t="str">
        <f>[1]!WB(AU185,"&lt;=",1)</f>
        <v>&lt;=</v>
      </c>
      <c r="BB185">
        <f>SUMIF(Preferences!$D$1:$AM$1,BB$9,F185:AO185)</f>
        <v>0</v>
      </c>
      <c r="BC185">
        <f>SUMIF(Preferences!$D$1:$AM$1,BC$9,$F185:$AO185)</f>
        <v>0</v>
      </c>
      <c r="BD185" s="6" t="str">
        <f>[1]!WB(BB185,"&lt;=",1)</f>
        <v>&lt;=</v>
      </c>
      <c r="BE185" s="6" t="str">
        <f>[1]!WB(BC185,"&lt;=",1)</f>
        <v>&lt;=</v>
      </c>
    </row>
    <row r="186" spans="1:57" x14ac:dyDescent="0.2">
      <c r="A186"/>
      <c r="B186" s="1" t="str">
        <f>Preferences!A182</f>
        <v>Stdnt177</v>
      </c>
      <c r="C186" s="14">
        <f>Preferences!B182</f>
        <v>1</v>
      </c>
      <c r="D186" s="25" t="str">
        <f>[1]!WB(C186,"&gt;=",E186)</f>
        <v>=&gt;=</v>
      </c>
      <c r="E186" s="7">
        <f t="shared" si="2"/>
        <v>1</v>
      </c>
      <c r="F186" s="23">
        <v>0</v>
      </c>
      <c r="G186" s="23">
        <v>1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  <c r="W186" s="23">
        <v>0</v>
      </c>
      <c r="X186" s="23">
        <v>0</v>
      </c>
      <c r="Y186" s="23">
        <v>0</v>
      </c>
      <c r="Z186" s="23">
        <v>0</v>
      </c>
      <c r="AA186" s="23">
        <v>0</v>
      </c>
      <c r="AB186" s="23">
        <v>0</v>
      </c>
      <c r="AC186" s="23">
        <v>0</v>
      </c>
      <c r="AD186" s="23">
        <v>0</v>
      </c>
      <c r="AE186" s="23">
        <v>0</v>
      </c>
      <c r="AF186" s="23">
        <v>0</v>
      </c>
      <c r="AG186" s="23">
        <v>0</v>
      </c>
      <c r="AH186" s="23">
        <v>0</v>
      </c>
      <c r="AI186" s="23">
        <v>0</v>
      </c>
      <c r="AJ186" s="23">
        <v>0</v>
      </c>
      <c r="AK186" s="23">
        <v>0</v>
      </c>
      <c r="AL186" s="23">
        <v>0</v>
      </c>
      <c r="AM186" s="23">
        <v>0</v>
      </c>
      <c r="AN186" s="23">
        <v>0</v>
      </c>
      <c r="AO186" s="23">
        <v>0</v>
      </c>
      <c r="AQ186">
        <f>SUMIF(Preferences!$D$3:$AM$3,AQ$9,F186:AO186)</f>
        <v>0</v>
      </c>
      <c r="AR186">
        <f>SUMIF(Preferences!$D$3:$AM$3,AR$9,F186:AO186)</f>
        <v>0</v>
      </c>
      <c r="AS186">
        <f>SUMIF(Preferences!$D$3:$AM$3,AS$9,F186:AO186)</f>
        <v>1</v>
      </c>
      <c r="AT186">
        <f>SUMIF(Preferences!$D$3:$AM$3,AT$9,F186:AO186)</f>
        <v>0</v>
      </c>
      <c r="AU186">
        <f>SUMIF(Preferences!$D$3:$AM$3,AU$9,F186:AO186)</f>
        <v>0</v>
      </c>
      <c r="AV186" s="6" t="str">
        <f>[1]!WB(AQ186,"&lt;=",1)</f>
        <v>&lt;=</v>
      </c>
      <c r="AW186" s="6" t="str">
        <f>[1]!WB(AR186,"&lt;=",1)</f>
        <v>&lt;=</v>
      </c>
      <c r="AX186" s="6" t="str">
        <f>[1]!WB(AS186,"&lt;=",1)</f>
        <v>=&lt;=</v>
      </c>
      <c r="AY186" s="6" t="str">
        <f>[1]!WB(AT186,"&lt;=",1)</f>
        <v>&lt;=</v>
      </c>
      <c r="AZ186" s="6" t="str">
        <f>[1]!WB(AU186,"&lt;=",1)</f>
        <v>&lt;=</v>
      </c>
      <c r="BB186">
        <f>SUMIF(Preferences!$D$1:$AM$1,BB$9,F186:AO186)</f>
        <v>0</v>
      </c>
      <c r="BC186">
        <f>SUMIF(Preferences!$D$1:$AM$1,BC$9,$F186:$AO186)</f>
        <v>0</v>
      </c>
      <c r="BD186" s="6" t="str">
        <f>[1]!WB(BB186,"&lt;=",1)</f>
        <v>&lt;=</v>
      </c>
      <c r="BE186" s="6" t="str">
        <f>[1]!WB(BC186,"&lt;=",1)</f>
        <v>&lt;=</v>
      </c>
    </row>
    <row r="187" spans="1:57" x14ac:dyDescent="0.2">
      <c r="A187"/>
      <c r="B187" s="1" t="str">
        <f>Preferences!A183</f>
        <v>Stdnt178</v>
      </c>
      <c r="C187" s="14">
        <f>Preferences!B183</f>
        <v>2</v>
      </c>
      <c r="D187" s="25" t="str">
        <f>[1]!WB(C187,"&gt;=",E187)</f>
        <v>=&gt;=</v>
      </c>
      <c r="E187" s="7">
        <f t="shared" si="2"/>
        <v>2</v>
      </c>
      <c r="F187" s="23">
        <v>0</v>
      </c>
      <c r="G187" s="23">
        <v>0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3">
        <v>0</v>
      </c>
      <c r="Z187" s="23">
        <v>0</v>
      </c>
      <c r="AA187" s="23">
        <v>0</v>
      </c>
      <c r="AB187" s="23">
        <v>0</v>
      </c>
      <c r="AC187" s="23">
        <v>0</v>
      </c>
      <c r="AD187" s="23">
        <v>0</v>
      </c>
      <c r="AE187" s="23">
        <v>0</v>
      </c>
      <c r="AF187" s="23">
        <v>0</v>
      </c>
      <c r="AG187" s="23">
        <v>1</v>
      </c>
      <c r="AH187" s="23">
        <v>1</v>
      </c>
      <c r="AI187" s="23">
        <v>0</v>
      </c>
      <c r="AJ187" s="23">
        <v>0</v>
      </c>
      <c r="AK187" s="23">
        <v>0</v>
      </c>
      <c r="AL187" s="23">
        <v>0</v>
      </c>
      <c r="AM187" s="23">
        <v>0</v>
      </c>
      <c r="AN187" s="23">
        <v>0</v>
      </c>
      <c r="AO187" s="23">
        <v>0</v>
      </c>
      <c r="AQ187">
        <f>SUMIF(Preferences!$D$3:$AM$3,AQ$9,F187:AO187)</f>
        <v>1</v>
      </c>
      <c r="AR187">
        <f>SUMIF(Preferences!$D$3:$AM$3,AR$9,F187:AO187)</f>
        <v>1</v>
      </c>
      <c r="AS187">
        <f>SUMIF(Preferences!$D$3:$AM$3,AS$9,F187:AO187)</f>
        <v>0</v>
      </c>
      <c r="AT187">
        <f>SUMIF(Preferences!$D$3:$AM$3,AT$9,F187:AO187)</f>
        <v>0</v>
      </c>
      <c r="AU187">
        <f>SUMIF(Preferences!$D$3:$AM$3,AU$9,F187:AO187)</f>
        <v>0</v>
      </c>
      <c r="AV187" s="6" t="str">
        <f>[1]!WB(AQ187,"&lt;=",1)</f>
        <v>=&lt;=</v>
      </c>
      <c r="AW187" s="6" t="str">
        <f>[1]!WB(AR187,"&lt;=",1)</f>
        <v>=&lt;=</v>
      </c>
      <c r="AX187" s="6" t="str">
        <f>[1]!WB(AS187,"&lt;=",1)</f>
        <v>&lt;=</v>
      </c>
      <c r="AY187" s="6" t="str">
        <f>[1]!WB(AT187,"&lt;=",1)</f>
        <v>&lt;=</v>
      </c>
      <c r="AZ187" s="6" t="str">
        <f>[1]!WB(AU187,"&lt;=",1)</f>
        <v>&lt;=</v>
      </c>
      <c r="BB187">
        <f>SUMIF(Preferences!$D$1:$AM$1,BB$9,F187:AO187)</f>
        <v>0</v>
      </c>
      <c r="BC187">
        <f>SUMIF(Preferences!$D$1:$AM$1,BC$9,$F187:$AO187)</f>
        <v>0</v>
      </c>
      <c r="BD187" s="6" t="str">
        <f>[1]!WB(BB187,"&lt;=",1)</f>
        <v>&lt;=</v>
      </c>
      <c r="BE187" s="6" t="str">
        <f>[1]!WB(BC187,"&lt;=",1)</f>
        <v>&lt;=</v>
      </c>
    </row>
    <row r="188" spans="1:57" x14ac:dyDescent="0.2">
      <c r="A188"/>
      <c r="B188" s="1" t="str">
        <f>Preferences!A184</f>
        <v>Stdnt179</v>
      </c>
      <c r="C188" s="14">
        <f>Preferences!B184</f>
        <v>2</v>
      </c>
      <c r="D188" s="25" t="str">
        <f>[1]!WB(C188,"&gt;=",E188)</f>
        <v>=&gt;=</v>
      </c>
      <c r="E188" s="7">
        <f t="shared" si="2"/>
        <v>2</v>
      </c>
      <c r="F188" s="23">
        <v>0</v>
      </c>
      <c r="G188" s="23">
        <v>0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1</v>
      </c>
      <c r="W188" s="23">
        <v>0</v>
      </c>
      <c r="X188" s="23">
        <v>0</v>
      </c>
      <c r="Y188" s="23">
        <v>0</v>
      </c>
      <c r="Z188" s="23">
        <v>1</v>
      </c>
      <c r="AA188" s="23">
        <v>0</v>
      </c>
      <c r="AB188" s="23">
        <v>0</v>
      </c>
      <c r="AC188" s="23">
        <v>0</v>
      </c>
      <c r="AD188" s="23">
        <v>0</v>
      </c>
      <c r="AE188" s="23">
        <v>0</v>
      </c>
      <c r="AF188" s="23">
        <v>0</v>
      </c>
      <c r="AG188" s="23">
        <v>0</v>
      </c>
      <c r="AH188" s="23">
        <v>0</v>
      </c>
      <c r="AI188" s="23">
        <v>0</v>
      </c>
      <c r="AJ188" s="23">
        <v>0</v>
      </c>
      <c r="AK188" s="23">
        <v>0</v>
      </c>
      <c r="AL188" s="23">
        <v>0</v>
      </c>
      <c r="AM188" s="23">
        <v>0</v>
      </c>
      <c r="AN188" s="23">
        <v>0</v>
      </c>
      <c r="AO188" s="23">
        <v>0</v>
      </c>
      <c r="AQ188">
        <f>SUMIF(Preferences!$D$3:$AM$3,AQ$9,F188:AO188)</f>
        <v>0</v>
      </c>
      <c r="AR188">
        <f>SUMIF(Preferences!$D$3:$AM$3,AR$9,F188:AO188)</f>
        <v>1</v>
      </c>
      <c r="AS188">
        <f>SUMIF(Preferences!$D$3:$AM$3,AS$9,F188:AO188)</f>
        <v>1</v>
      </c>
      <c r="AT188">
        <f>SUMIF(Preferences!$D$3:$AM$3,AT$9,F188:AO188)</f>
        <v>0</v>
      </c>
      <c r="AU188">
        <f>SUMIF(Preferences!$D$3:$AM$3,AU$9,F188:AO188)</f>
        <v>0</v>
      </c>
      <c r="AV188" s="6" t="str">
        <f>[1]!WB(AQ188,"&lt;=",1)</f>
        <v>&lt;=</v>
      </c>
      <c r="AW188" s="6" t="str">
        <f>[1]!WB(AR188,"&lt;=",1)</f>
        <v>=&lt;=</v>
      </c>
      <c r="AX188" s="6" t="str">
        <f>[1]!WB(AS188,"&lt;=",1)</f>
        <v>=&lt;=</v>
      </c>
      <c r="AY188" s="6" t="str">
        <f>[1]!WB(AT188,"&lt;=",1)</f>
        <v>&lt;=</v>
      </c>
      <c r="AZ188" s="6" t="str">
        <f>[1]!WB(AU188,"&lt;=",1)</f>
        <v>&lt;=</v>
      </c>
      <c r="BB188">
        <f>SUMIF(Preferences!$D$1:$AM$1,BB$9,F188:AO188)</f>
        <v>0</v>
      </c>
      <c r="BC188">
        <f>SUMIF(Preferences!$D$1:$AM$1,BC$9,$F188:$AO188)</f>
        <v>0</v>
      </c>
      <c r="BD188" s="6" t="str">
        <f>[1]!WB(BB188,"&lt;=",1)</f>
        <v>&lt;=</v>
      </c>
      <c r="BE188" s="6" t="str">
        <f>[1]!WB(BC188,"&lt;=",1)</f>
        <v>&lt;=</v>
      </c>
    </row>
    <row r="189" spans="1:57" x14ac:dyDescent="0.2">
      <c r="A189"/>
      <c r="B189" s="1" t="str">
        <f>Preferences!A185</f>
        <v>Stdnt180</v>
      </c>
      <c r="C189" s="14">
        <f>Preferences!B185</f>
        <v>2</v>
      </c>
      <c r="D189" s="25" t="str">
        <f>[1]!WB(C189,"&gt;=",E189)</f>
        <v>=&gt;=</v>
      </c>
      <c r="E189" s="7">
        <f t="shared" si="2"/>
        <v>2</v>
      </c>
      <c r="F189" s="23">
        <v>0</v>
      </c>
      <c r="G189" s="23">
        <v>0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1</v>
      </c>
      <c r="O189" s="23">
        <v>1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23">
        <v>0</v>
      </c>
      <c r="AF189" s="23">
        <v>0</v>
      </c>
      <c r="AG189" s="23">
        <v>0</v>
      </c>
      <c r="AH189" s="23">
        <v>0</v>
      </c>
      <c r="AI189" s="23">
        <v>0</v>
      </c>
      <c r="AJ189" s="23">
        <v>0</v>
      </c>
      <c r="AK189" s="23">
        <v>0</v>
      </c>
      <c r="AL189" s="23">
        <v>0</v>
      </c>
      <c r="AM189" s="23">
        <v>0</v>
      </c>
      <c r="AN189" s="23">
        <v>0</v>
      </c>
      <c r="AO189" s="23">
        <v>0</v>
      </c>
      <c r="AQ189">
        <f>SUMIF(Preferences!$D$3:$AM$3,AQ$9,F189:AO189)</f>
        <v>1</v>
      </c>
      <c r="AR189">
        <f>SUMIF(Preferences!$D$3:$AM$3,AR$9,F189:AO189)</f>
        <v>0</v>
      </c>
      <c r="AS189">
        <f>SUMIF(Preferences!$D$3:$AM$3,AS$9,F189:AO189)</f>
        <v>1</v>
      </c>
      <c r="AT189">
        <f>SUMIF(Preferences!$D$3:$AM$3,AT$9,F189:AO189)</f>
        <v>0</v>
      </c>
      <c r="AU189">
        <f>SUMIF(Preferences!$D$3:$AM$3,AU$9,F189:AO189)</f>
        <v>0</v>
      </c>
      <c r="AV189" s="6" t="str">
        <f>[1]!WB(AQ189,"&lt;=",1)</f>
        <v>=&lt;=</v>
      </c>
      <c r="AW189" s="6" t="str">
        <f>[1]!WB(AR189,"&lt;=",1)</f>
        <v>&lt;=</v>
      </c>
      <c r="AX189" s="6" t="str">
        <f>[1]!WB(AS189,"&lt;=",1)</f>
        <v>=&lt;=</v>
      </c>
      <c r="AY189" s="6" t="str">
        <f>[1]!WB(AT189,"&lt;=",1)</f>
        <v>&lt;=</v>
      </c>
      <c r="AZ189" s="6" t="str">
        <f>[1]!WB(AU189,"&lt;=",1)</f>
        <v>&lt;=</v>
      </c>
      <c r="BB189">
        <f>SUMIF(Preferences!$D$1:$AM$1,BB$9,F189:AO189)</f>
        <v>0</v>
      </c>
      <c r="BC189">
        <f>SUMIF(Preferences!$D$1:$AM$1,BC$9,$F189:$AO189)</f>
        <v>0</v>
      </c>
      <c r="BD189" s="6" t="str">
        <f>[1]!WB(BB189,"&lt;=",1)</f>
        <v>&lt;=</v>
      </c>
      <c r="BE189" s="6" t="str">
        <f>[1]!WB(BC189,"&lt;=",1)</f>
        <v>&lt;=</v>
      </c>
    </row>
    <row r="190" spans="1:57" x14ac:dyDescent="0.2">
      <c r="A190"/>
      <c r="B190" s="1" t="str">
        <f>Preferences!A186</f>
        <v>Stdnt181</v>
      </c>
      <c r="C190" s="14">
        <f>Preferences!B186</f>
        <v>2</v>
      </c>
      <c r="D190" s="25" t="str">
        <f>[1]!WB(C190,"&gt;=",E190)</f>
        <v>=&gt;=</v>
      </c>
      <c r="E190" s="7">
        <f t="shared" si="2"/>
        <v>2</v>
      </c>
      <c r="F190" s="23">
        <v>0</v>
      </c>
      <c r="G190" s="23">
        <v>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3">
        <v>0</v>
      </c>
      <c r="Z190" s="23">
        <v>0</v>
      </c>
      <c r="AA190" s="23">
        <v>0</v>
      </c>
      <c r="AB190" s="23">
        <v>1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23">
        <v>1</v>
      </c>
      <c r="AI190" s="23">
        <v>0</v>
      </c>
      <c r="AJ190" s="23">
        <v>0</v>
      </c>
      <c r="AK190" s="23">
        <v>0</v>
      </c>
      <c r="AL190" s="23">
        <v>0</v>
      </c>
      <c r="AM190" s="23">
        <v>0</v>
      </c>
      <c r="AN190" s="23">
        <v>0</v>
      </c>
      <c r="AO190" s="23">
        <v>0</v>
      </c>
      <c r="AQ190">
        <f>SUMIF(Preferences!$D$3:$AM$3,AQ$9,F190:AO190)</f>
        <v>1</v>
      </c>
      <c r="AR190">
        <f>SUMIF(Preferences!$D$3:$AM$3,AR$9,F190:AO190)</f>
        <v>1</v>
      </c>
      <c r="AS190">
        <f>SUMIF(Preferences!$D$3:$AM$3,AS$9,F190:AO190)</f>
        <v>0</v>
      </c>
      <c r="AT190">
        <f>SUMIF(Preferences!$D$3:$AM$3,AT$9,F190:AO190)</f>
        <v>0</v>
      </c>
      <c r="AU190">
        <f>SUMIF(Preferences!$D$3:$AM$3,AU$9,F190:AO190)</f>
        <v>0</v>
      </c>
      <c r="AV190" s="6" t="str">
        <f>[1]!WB(AQ190,"&lt;=",1)</f>
        <v>=&lt;=</v>
      </c>
      <c r="AW190" s="6" t="str">
        <f>[1]!WB(AR190,"&lt;=",1)</f>
        <v>=&lt;=</v>
      </c>
      <c r="AX190" s="6" t="str">
        <f>[1]!WB(AS190,"&lt;=",1)</f>
        <v>&lt;=</v>
      </c>
      <c r="AY190" s="6" t="str">
        <f>[1]!WB(AT190,"&lt;=",1)</f>
        <v>&lt;=</v>
      </c>
      <c r="AZ190" s="6" t="str">
        <f>[1]!WB(AU190,"&lt;=",1)</f>
        <v>&lt;=</v>
      </c>
      <c r="BB190">
        <f>SUMIF(Preferences!$D$1:$AM$1,BB$9,F190:AO190)</f>
        <v>0</v>
      </c>
      <c r="BC190">
        <f>SUMIF(Preferences!$D$1:$AM$1,BC$9,$F190:$AO190)</f>
        <v>0</v>
      </c>
      <c r="BD190" s="6" t="str">
        <f>[1]!WB(BB190,"&lt;=",1)</f>
        <v>&lt;=</v>
      </c>
      <c r="BE190" s="6" t="str">
        <f>[1]!WB(BC190,"&lt;=",1)</f>
        <v>&lt;=</v>
      </c>
    </row>
    <row r="191" spans="1:57" x14ac:dyDescent="0.2">
      <c r="A191"/>
      <c r="B191" s="1" t="str">
        <f>Preferences!A187</f>
        <v>Stdnt182</v>
      </c>
      <c r="C191" s="14">
        <f>Preferences!B187</f>
        <v>2</v>
      </c>
      <c r="D191" s="25" t="str">
        <f>[1]!WB(C191,"&gt;=",E191)</f>
        <v>=&gt;=</v>
      </c>
      <c r="E191" s="7">
        <f t="shared" si="2"/>
        <v>2</v>
      </c>
      <c r="F191" s="23">
        <v>0</v>
      </c>
      <c r="G191" s="23">
        <v>0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  <c r="W191" s="23">
        <v>0</v>
      </c>
      <c r="X191" s="23">
        <v>0</v>
      </c>
      <c r="Y191" s="23">
        <v>0</v>
      </c>
      <c r="Z191" s="23">
        <v>0</v>
      </c>
      <c r="AA191" s="23">
        <v>0</v>
      </c>
      <c r="AB191" s="23">
        <v>0</v>
      </c>
      <c r="AC191" s="23">
        <v>0</v>
      </c>
      <c r="AD191" s="23">
        <v>0</v>
      </c>
      <c r="AE191" s="23">
        <v>0</v>
      </c>
      <c r="AF191" s="23">
        <v>0</v>
      </c>
      <c r="AG191" s="23">
        <v>0</v>
      </c>
      <c r="AH191" s="23">
        <v>0</v>
      </c>
      <c r="AI191" s="23">
        <v>0</v>
      </c>
      <c r="AJ191" s="23">
        <v>1</v>
      </c>
      <c r="AK191" s="23">
        <v>0</v>
      </c>
      <c r="AL191" s="23">
        <v>0</v>
      </c>
      <c r="AM191" s="23">
        <v>1</v>
      </c>
      <c r="AN191" s="23">
        <v>0</v>
      </c>
      <c r="AO191" s="23">
        <v>0</v>
      </c>
      <c r="AQ191">
        <f>SUMIF(Preferences!$D$3:$AM$3,AQ$9,F191:AO191)</f>
        <v>1</v>
      </c>
      <c r="AR191">
        <f>SUMIF(Preferences!$D$3:$AM$3,AR$9,F191:AO191)</f>
        <v>0</v>
      </c>
      <c r="AS191">
        <f>SUMIF(Preferences!$D$3:$AM$3,AS$9,F191:AO191)</f>
        <v>1</v>
      </c>
      <c r="AT191">
        <f>SUMIF(Preferences!$D$3:$AM$3,AT$9,F191:AO191)</f>
        <v>0</v>
      </c>
      <c r="AU191">
        <f>SUMIF(Preferences!$D$3:$AM$3,AU$9,F191:AO191)</f>
        <v>0</v>
      </c>
      <c r="AV191" s="6" t="str">
        <f>[1]!WB(AQ191,"&lt;=",1)</f>
        <v>=&lt;=</v>
      </c>
      <c r="AW191" s="6" t="str">
        <f>[1]!WB(AR191,"&lt;=",1)</f>
        <v>&lt;=</v>
      </c>
      <c r="AX191" s="6" t="str">
        <f>[1]!WB(AS191,"&lt;=",1)</f>
        <v>=&lt;=</v>
      </c>
      <c r="AY191" s="6" t="str">
        <f>[1]!WB(AT191,"&lt;=",1)</f>
        <v>&lt;=</v>
      </c>
      <c r="AZ191" s="6" t="str">
        <f>[1]!WB(AU191,"&lt;=",1)</f>
        <v>&lt;=</v>
      </c>
      <c r="BB191">
        <f>SUMIF(Preferences!$D$1:$AM$1,BB$9,F191:AO191)</f>
        <v>0</v>
      </c>
      <c r="BC191">
        <f>SUMIF(Preferences!$D$1:$AM$1,BC$9,$F191:$AO191)</f>
        <v>1</v>
      </c>
      <c r="BD191" s="6" t="str">
        <f>[1]!WB(BB191,"&lt;=",1)</f>
        <v>&lt;=</v>
      </c>
      <c r="BE191" s="6" t="str">
        <f>[1]!WB(BC191,"&lt;=",1)</f>
        <v>=&lt;=</v>
      </c>
    </row>
    <row r="192" spans="1:57" x14ac:dyDescent="0.2">
      <c r="A192"/>
      <c r="B192" s="1" t="str">
        <f>Preferences!A188</f>
        <v>Stdnt183</v>
      </c>
      <c r="C192" s="14">
        <f>Preferences!B188</f>
        <v>2</v>
      </c>
      <c r="D192" s="25" t="str">
        <f>[1]!WB(C192,"&gt;=",E192)</f>
        <v>&gt;=</v>
      </c>
      <c r="E192" s="7">
        <f t="shared" si="2"/>
        <v>1</v>
      </c>
      <c r="F192" s="23">
        <v>0</v>
      </c>
      <c r="G192" s="23">
        <v>0</v>
      </c>
      <c r="H192" s="23">
        <v>0</v>
      </c>
      <c r="I192" s="23">
        <v>1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  <c r="W192" s="23">
        <v>0</v>
      </c>
      <c r="X192" s="23">
        <v>0</v>
      </c>
      <c r="Y192" s="23">
        <v>0</v>
      </c>
      <c r="Z192" s="23">
        <v>0</v>
      </c>
      <c r="AA192" s="23">
        <v>0</v>
      </c>
      <c r="AB192" s="23">
        <v>0</v>
      </c>
      <c r="AC192" s="23">
        <v>0</v>
      </c>
      <c r="AD192" s="23">
        <v>0</v>
      </c>
      <c r="AE192" s="23">
        <v>0</v>
      </c>
      <c r="AF192" s="23">
        <v>0</v>
      </c>
      <c r="AG192" s="23">
        <v>0</v>
      </c>
      <c r="AH192" s="23">
        <v>0</v>
      </c>
      <c r="AI192" s="23">
        <v>0</v>
      </c>
      <c r="AJ192" s="23">
        <v>0</v>
      </c>
      <c r="AK192" s="23">
        <v>0</v>
      </c>
      <c r="AL192" s="23">
        <v>0</v>
      </c>
      <c r="AM192" s="23">
        <v>0</v>
      </c>
      <c r="AN192" s="23">
        <v>0</v>
      </c>
      <c r="AO192" s="23">
        <v>0</v>
      </c>
      <c r="AQ192">
        <f>SUMIF(Preferences!$D$3:$AM$3,AQ$9,F192:AO192)</f>
        <v>1</v>
      </c>
      <c r="AR192">
        <f>SUMIF(Preferences!$D$3:$AM$3,AR$9,F192:AO192)</f>
        <v>0</v>
      </c>
      <c r="AS192">
        <f>SUMIF(Preferences!$D$3:$AM$3,AS$9,F192:AO192)</f>
        <v>0</v>
      </c>
      <c r="AT192">
        <f>SUMIF(Preferences!$D$3:$AM$3,AT$9,F192:AO192)</f>
        <v>0</v>
      </c>
      <c r="AU192">
        <f>SUMIF(Preferences!$D$3:$AM$3,AU$9,F192:AO192)</f>
        <v>0</v>
      </c>
      <c r="AV192" s="6" t="str">
        <f>[1]!WB(AQ192,"&lt;=",1)</f>
        <v>=&lt;=</v>
      </c>
      <c r="AW192" s="6" t="str">
        <f>[1]!WB(AR192,"&lt;=",1)</f>
        <v>&lt;=</v>
      </c>
      <c r="AX192" s="6" t="str">
        <f>[1]!WB(AS192,"&lt;=",1)</f>
        <v>&lt;=</v>
      </c>
      <c r="AY192" s="6" t="str">
        <f>[1]!WB(AT192,"&lt;=",1)</f>
        <v>&lt;=</v>
      </c>
      <c r="AZ192" s="6" t="str">
        <f>[1]!WB(AU192,"&lt;=",1)</f>
        <v>&lt;=</v>
      </c>
      <c r="BB192">
        <f>SUMIF(Preferences!$D$1:$AM$1,BB$9,F192:AO192)</f>
        <v>1</v>
      </c>
      <c r="BC192">
        <f>SUMIF(Preferences!$D$1:$AM$1,BC$9,$F192:$AO192)</f>
        <v>0</v>
      </c>
      <c r="BD192" s="6" t="str">
        <f>[1]!WB(BB192,"&lt;=",1)</f>
        <v>=&lt;=</v>
      </c>
      <c r="BE192" s="6" t="str">
        <f>[1]!WB(BC192,"&lt;=",1)</f>
        <v>&lt;=</v>
      </c>
    </row>
    <row r="193" spans="1:57" x14ac:dyDescent="0.2">
      <c r="A193"/>
      <c r="B193" s="1" t="str">
        <f>Preferences!A189</f>
        <v>Stdnt184</v>
      </c>
      <c r="C193" s="14">
        <f>Preferences!B189</f>
        <v>1</v>
      </c>
      <c r="D193" s="25" t="str">
        <f>[1]!WB(C193,"&gt;=",E193)</f>
        <v>=&gt;=</v>
      </c>
      <c r="E193" s="7">
        <f t="shared" si="2"/>
        <v>1</v>
      </c>
      <c r="F193" s="23">
        <v>0</v>
      </c>
      <c r="G193" s="23">
        <v>0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1</v>
      </c>
      <c r="U193" s="23">
        <v>0</v>
      </c>
      <c r="V193" s="23">
        <v>0</v>
      </c>
      <c r="W193" s="23">
        <v>0</v>
      </c>
      <c r="X193" s="23">
        <v>0</v>
      </c>
      <c r="Y193" s="23">
        <v>0</v>
      </c>
      <c r="Z193" s="23">
        <v>0</v>
      </c>
      <c r="AA193" s="23">
        <v>0</v>
      </c>
      <c r="AB193" s="23">
        <v>0</v>
      </c>
      <c r="AC193" s="23">
        <v>0</v>
      </c>
      <c r="AD193" s="23">
        <v>0</v>
      </c>
      <c r="AE193" s="23">
        <v>0</v>
      </c>
      <c r="AF193" s="23">
        <v>0</v>
      </c>
      <c r="AG193" s="23">
        <v>0</v>
      </c>
      <c r="AH193" s="23">
        <v>0</v>
      </c>
      <c r="AI193" s="23">
        <v>0</v>
      </c>
      <c r="AJ193" s="23">
        <v>0</v>
      </c>
      <c r="AK193" s="23">
        <v>0</v>
      </c>
      <c r="AL193" s="23">
        <v>0</v>
      </c>
      <c r="AM193" s="23">
        <v>0</v>
      </c>
      <c r="AN193" s="23">
        <v>0</v>
      </c>
      <c r="AO193" s="23">
        <v>0</v>
      </c>
      <c r="AQ193">
        <f>SUMIF(Preferences!$D$3:$AM$3,AQ$9,F193:AO193)</f>
        <v>0</v>
      </c>
      <c r="AR193">
        <f>SUMIF(Preferences!$D$3:$AM$3,AR$9,F193:AO193)</f>
        <v>0</v>
      </c>
      <c r="AS193">
        <f>SUMIF(Preferences!$D$3:$AM$3,AS$9,F193:AO193)</f>
        <v>1</v>
      </c>
      <c r="AT193">
        <f>SUMIF(Preferences!$D$3:$AM$3,AT$9,F193:AO193)</f>
        <v>0</v>
      </c>
      <c r="AU193">
        <f>SUMIF(Preferences!$D$3:$AM$3,AU$9,F193:AO193)</f>
        <v>0</v>
      </c>
      <c r="AV193" s="6" t="str">
        <f>[1]!WB(AQ193,"&lt;=",1)</f>
        <v>&lt;=</v>
      </c>
      <c r="AW193" s="6" t="str">
        <f>[1]!WB(AR193,"&lt;=",1)</f>
        <v>&lt;=</v>
      </c>
      <c r="AX193" s="6" t="str">
        <f>[1]!WB(AS193,"&lt;=",1)</f>
        <v>=&lt;=</v>
      </c>
      <c r="AY193" s="6" t="str">
        <f>[1]!WB(AT193,"&lt;=",1)</f>
        <v>&lt;=</v>
      </c>
      <c r="AZ193" s="6" t="str">
        <f>[1]!WB(AU193,"&lt;=",1)</f>
        <v>&lt;=</v>
      </c>
      <c r="BB193">
        <f>SUMIF(Preferences!$D$1:$AM$1,BB$9,F193:AO193)</f>
        <v>0</v>
      </c>
      <c r="BC193">
        <f>SUMIF(Preferences!$D$1:$AM$1,BC$9,$F193:$AO193)</f>
        <v>0</v>
      </c>
      <c r="BD193" s="6" t="str">
        <f>[1]!WB(BB193,"&lt;=",1)</f>
        <v>&lt;=</v>
      </c>
      <c r="BE193" s="6" t="str">
        <f>[1]!WB(BC193,"&lt;=",1)</f>
        <v>&lt;=</v>
      </c>
    </row>
    <row r="194" spans="1:57" x14ac:dyDescent="0.2">
      <c r="A194"/>
      <c r="B194" s="1" t="str">
        <f>Preferences!A190</f>
        <v>Stdnt185</v>
      </c>
      <c r="C194" s="14">
        <f>Preferences!B190</f>
        <v>2</v>
      </c>
      <c r="D194" s="25" t="str">
        <f>[1]!WB(C194,"&gt;=",E194)</f>
        <v>=&gt;=</v>
      </c>
      <c r="E194" s="7">
        <f t="shared" si="2"/>
        <v>2</v>
      </c>
      <c r="F194" s="23">
        <v>0</v>
      </c>
      <c r="G194" s="23">
        <v>1</v>
      </c>
      <c r="H194" s="23">
        <v>0</v>
      </c>
      <c r="I194" s="23">
        <v>1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  <c r="W194" s="23">
        <v>0</v>
      </c>
      <c r="X194" s="23">
        <v>0</v>
      </c>
      <c r="Y194" s="23">
        <v>0</v>
      </c>
      <c r="Z194" s="23">
        <v>0</v>
      </c>
      <c r="AA194" s="23">
        <v>0</v>
      </c>
      <c r="AB194" s="23">
        <v>0</v>
      </c>
      <c r="AC194" s="23">
        <v>0</v>
      </c>
      <c r="AD194" s="23">
        <v>0</v>
      </c>
      <c r="AE194" s="23">
        <v>0</v>
      </c>
      <c r="AF194" s="23">
        <v>0</v>
      </c>
      <c r="AG194" s="23">
        <v>0</v>
      </c>
      <c r="AH194" s="23">
        <v>0</v>
      </c>
      <c r="AI194" s="23">
        <v>0</v>
      </c>
      <c r="AJ194" s="23">
        <v>0</v>
      </c>
      <c r="AK194" s="23">
        <v>0</v>
      </c>
      <c r="AL194" s="23">
        <v>0</v>
      </c>
      <c r="AM194" s="23">
        <v>0</v>
      </c>
      <c r="AN194" s="23">
        <v>0</v>
      </c>
      <c r="AO194" s="23">
        <v>0</v>
      </c>
      <c r="AQ194">
        <f>SUMIF(Preferences!$D$3:$AM$3,AQ$9,F194:AO194)</f>
        <v>1</v>
      </c>
      <c r="AR194">
        <f>SUMIF(Preferences!$D$3:$AM$3,AR$9,F194:AO194)</f>
        <v>0</v>
      </c>
      <c r="AS194">
        <f>SUMIF(Preferences!$D$3:$AM$3,AS$9,F194:AO194)</f>
        <v>1</v>
      </c>
      <c r="AT194">
        <f>SUMIF(Preferences!$D$3:$AM$3,AT$9,F194:AO194)</f>
        <v>0</v>
      </c>
      <c r="AU194">
        <f>SUMIF(Preferences!$D$3:$AM$3,AU$9,F194:AO194)</f>
        <v>0</v>
      </c>
      <c r="AV194" s="6" t="str">
        <f>[1]!WB(AQ194,"&lt;=",1)</f>
        <v>=&lt;=</v>
      </c>
      <c r="AW194" s="6" t="str">
        <f>[1]!WB(AR194,"&lt;=",1)</f>
        <v>&lt;=</v>
      </c>
      <c r="AX194" s="6" t="str">
        <f>[1]!WB(AS194,"&lt;=",1)</f>
        <v>=&lt;=</v>
      </c>
      <c r="AY194" s="6" t="str">
        <f>[1]!WB(AT194,"&lt;=",1)</f>
        <v>&lt;=</v>
      </c>
      <c r="AZ194" s="6" t="str">
        <f>[1]!WB(AU194,"&lt;=",1)</f>
        <v>&lt;=</v>
      </c>
      <c r="BB194">
        <f>SUMIF(Preferences!$D$1:$AM$1,BB$9,F194:AO194)</f>
        <v>1</v>
      </c>
      <c r="BC194">
        <f>SUMIF(Preferences!$D$1:$AM$1,BC$9,$F194:$AO194)</f>
        <v>0</v>
      </c>
      <c r="BD194" s="6" t="str">
        <f>[1]!WB(BB194,"&lt;=",1)</f>
        <v>=&lt;=</v>
      </c>
      <c r="BE194" s="6" t="str">
        <f>[1]!WB(BC194,"&lt;=",1)</f>
        <v>&lt;=</v>
      </c>
    </row>
    <row r="195" spans="1:57" x14ac:dyDescent="0.2">
      <c r="A195"/>
      <c r="B195" s="1" t="str">
        <f>Preferences!A191</f>
        <v>Stdnt186</v>
      </c>
      <c r="C195" s="14">
        <f>Preferences!B191</f>
        <v>2</v>
      </c>
      <c r="D195" s="25" t="str">
        <f>[1]!WB(C195,"&gt;=",E195)</f>
        <v>=&gt;=</v>
      </c>
      <c r="E195" s="7">
        <f t="shared" si="2"/>
        <v>2</v>
      </c>
      <c r="F195" s="23">
        <v>0</v>
      </c>
      <c r="G195" s="23">
        <v>0</v>
      </c>
      <c r="H195" s="23">
        <v>0</v>
      </c>
      <c r="I195" s="23">
        <v>1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  <c r="W195" s="23">
        <v>0</v>
      </c>
      <c r="X195" s="23">
        <v>0</v>
      </c>
      <c r="Y195" s="23">
        <v>0</v>
      </c>
      <c r="Z195" s="23">
        <v>0</v>
      </c>
      <c r="AA195" s="23">
        <v>0</v>
      </c>
      <c r="AB195" s="23">
        <v>0</v>
      </c>
      <c r="AC195" s="23">
        <v>0</v>
      </c>
      <c r="AD195" s="23">
        <v>0</v>
      </c>
      <c r="AE195" s="23">
        <v>0</v>
      </c>
      <c r="AF195" s="23">
        <v>0</v>
      </c>
      <c r="AG195" s="23">
        <v>1</v>
      </c>
      <c r="AH195" s="23">
        <v>0</v>
      </c>
      <c r="AI195" s="23">
        <v>0</v>
      </c>
      <c r="AJ195" s="23">
        <v>0</v>
      </c>
      <c r="AK195" s="23">
        <v>0</v>
      </c>
      <c r="AL195" s="23">
        <v>0</v>
      </c>
      <c r="AM195" s="23">
        <v>0</v>
      </c>
      <c r="AN195" s="23">
        <v>0</v>
      </c>
      <c r="AO195" s="23">
        <v>0</v>
      </c>
      <c r="AQ195">
        <f>SUMIF(Preferences!$D$3:$AM$3,AQ$9,F195:AO195)</f>
        <v>1</v>
      </c>
      <c r="AR195">
        <f>SUMIF(Preferences!$D$3:$AM$3,AR$9,F195:AO195)</f>
        <v>1</v>
      </c>
      <c r="AS195">
        <f>SUMIF(Preferences!$D$3:$AM$3,AS$9,F195:AO195)</f>
        <v>0</v>
      </c>
      <c r="AT195">
        <f>SUMIF(Preferences!$D$3:$AM$3,AT$9,F195:AO195)</f>
        <v>0</v>
      </c>
      <c r="AU195">
        <f>SUMIF(Preferences!$D$3:$AM$3,AU$9,F195:AO195)</f>
        <v>0</v>
      </c>
      <c r="AV195" s="6" t="str">
        <f>[1]!WB(AQ195,"&lt;=",1)</f>
        <v>=&lt;=</v>
      </c>
      <c r="AW195" s="6" t="str">
        <f>[1]!WB(AR195,"&lt;=",1)</f>
        <v>=&lt;=</v>
      </c>
      <c r="AX195" s="6" t="str">
        <f>[1]!WB(AS195,"&lt;=",1)</f>
        <v>&lt;=</v>
      </c>
      <c r="AY195" s="6" t="str">
        <f>[1]!WB(AT195,"&lt;=",1)</f>
        <v>&lt;=</v>
      </c>
      <c r="AZ195" s="6" t="str">
        <f>[1]!WB(AU195,"&lt;=",1)</f>
        <v>&lt;=</v>
      </c>
      <c r="BB195">
        <f>SUMIF(Preferences!$D$1:$AM$1,BB$9,F195:AO195)</f>
        <v>1</v>
      </c>
      <c r="BC195">
        <f>SUMIF(Preferences!$D$1:$AM$1,BC$9,$F195:$AO195)</f>
        <v>0</v>
      </c>
      <c r="BD195" s="6" t="str">
        <f>[1]!WB(BB195,"&lt;=",1)</f>
        <v>=&lt;=</v>
      </c>
      <c r="BE195" s="6" t="str">
        <f>[1]!WB(BC195,"&lt;=",1)</f>
        <v>&lt;=</v>
      </c>
    </row>
    <row r="196" spans="1:57" x14ac:dyDescent="0.2">
      <c r="A196"/>
      <c r="B196" s="1" t="str">
        <f>Preferences!A192</f>
        <v>Stdnt187</v>
      </c>
      <c r="C196" s="14">
        <f>Preferences!B192</f>
        <v>2</v>
      </c>
      <c r="D196" s="25" t="str">
        <f>[1]!WB(C196,"&gt;=",E196)</f>
        <v>=&gt;=</v>
      </c>
      <c r="E196" s="7">
        <f t="shared" si="2"/>
        <v>2</v>
      </c>
      <c r="F196" s="23">
        <v>0</v>
      </c>
      <c r="G196" s="23">
        <v>0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1</v>
      </c>
      <c r="W196" s="23">
        <v>0</v>
      </c>
      <c r="X196" s="23">
        <v>0</v>
      </c>
      <c r="Y196" s="23">
        <v>0</v>
      </c>
      <c r="Z196" s="23">
        <v>0</v>
      </c>
      <c r="AA196" s="23">
        <v>0</v>
      </c>
      <c r="AB196" s="23">
        <v>0</v>
      </c>
      <c r="AC196" s="23">
        <v>0</v>
      </c>
      <c r="AD196" s="23">
        <v>0</v>
      </c>
      <c r="AE196" s="23">
        <v>0</v>
      </c>
      <c r="AF196" s="23">
        <v>0</v>
      </c>
      <c r="AG196" s="23">
        <v>0</v>
      </c>
      <c r="AH196" s="23">
        <v>0</v>
      </c>
      <c r="AI196" s="23">
        <v>0</v>
      </c>
      <c r="AJ196" s="23">
        <v>0</v>
      </c>
      <c r="AK196" s="23">
        <v>0</v>
      </c>
      <c r="AL196" s="23">
        <v>0</v>
      </c>
      <c r="AM196" s="23">
        <v>0</v>
      </c>
      <c r="AN196" s="23">
        <v>1</v>
      </c>
      <c r="AO196" s="23">
        <v>0</v>
      </c>
      <c r="AQ196">
        <f>SUMIF(Preferences!$D$3:$AM$3,AQ$9,F196:AO196)</f>
        <v>1</v>
      </c>
      <c r="AR196">
        <f>SUMIF(Preferences!$D$3:$AM$3,AR$9,F196:AO196)</f>
        <v>1</v>
      </c>
      <c r="AS196">
        <f>SUMIF(Preferences!$D$3:$AM$3,AS$9,F196:AO196)</f>
        <v>0</v>
      </c>
      <c r="AT196">
        <f>SUMIF(Preferences!$D$3:$AM$3,AT$9,F196:AO196)</f>
        <v>0</v>
      </c>
      <c r="AU196">
        <f>SUMIF(Preferences!$D$3:$AM$3,AU$9,F196:AO196)</f>
        <v>0</v>
      </c>
      <c r="AV196" s="6" t="str">
        <f>[1]!WB(AQ196,"&lt;=",1)</f>
        <v>=&lt;=</v>
      </c>
      <c r="AW196" s="6" t="str">
        <f>[1]!WB(AR196,"&lt;=",1)</f>
        <v>=&lt;=</v>
      </c>
      <c r="AX196" s="6" t="str">
        <f>[1]!WB(AS196,"&lt;=",1)</f>
        <v>&lt;=</v>
      </c>
      <c r="AY196" s="6" t="str">
        <f>[1]!WB(AT196,"&lt;=",1)</f>
        <v>&lt;=</v>
      </c>
      <c r="AZ196" s="6" t="str">
        <f>[1]!WB(AU196,"&lt;=",1)</f>
        <v>&lt;=</v>
      </c>
      <c r="BB196">
        <f>SUMIF(Preferences!$D$1:$AM$1,BB$9,F196:AO196)</f>
        <v>0</v>
      </c>
      <c r="BC196">
        <f>SUMIF(Preferences!$D$1:$AM$1,BC$9,$F196:$AO196)</f>
        <v>1</v>
      </c>
      <c r="BD196" s="6" t="str">
        <f>[1]!WB(BB196,"&lt;=",1)</f>
        <v>&lt;=</v>
      </c>
      <c r="BE196" s="6" t="str">
        <f>[1]!WB(BC196,"&lt;=",1)</f>
        <v>=&lt;=</v>
      </c>
    </row>
    <row r="197" spans="1:57" x14ac:dyDescent="0.2">
      <c r="A197"/>
      <c r="B197" s="1" t="str">
        <f>Preferences!A193</f>
        <v>Stdnt188</v>
      </c>
      <c r="C197" s="14">
        <f>Preferences!B193</f>
        <v>2</v>
      </c>
      <c r="D197" s="25" t="str">
        <f>[1]!WB(C197,"&gt;=",E197)</f>
        <v>=&gt;=</v>
      </c>
      <c r="E197" s="7">
        <f t="shared" si="2"/>
        <v>2</v>
      </c>
      <c r="F197" s="23">
        <v>0</v>
      </c>
      <c r="G197" s="23">
        <v>0</v>
      </c>
      <c r="H197" s="23">
        <v>1</v>
      </c>
      <c r="I197" s="23">
        <v>0</v>
      </c>
      <c r="J197" s="23">
        <v>0</v>
      </c>
      <c r="K197" s="23">
        <v>0</v>
      </c>
      <c r="L197" s="23">
        <v>0</v>
      </c>
      <c r="M197" s="23">
        <v>1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  <c r="W197" s="23">
        <v>0</v>
      </c>
      <c r="X197" s="23">
        <v>0</v>
      </c>
      <c r="Y197" s="23">
        <v>0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23">
        <v>0</v>
      </c>
      <c r="AF197" s="23">
        <v>0</v>
      </c>
      <c r="AG197" s="23">
        <v>0</v>
      </c>
      <c r="AH197" s="23">
        <v>0</v>
      </c>
      <c r="AI197" s="23">
        <v>0</v>
      </c>
      <c r="AJ197" s="23">
        <v>0</v>
      </c>
      <c r="AK197" s="23">
        <v>0</v>
      </c>
      <c r="AL197" s="23">
        <v>0</v>
      </c>
      <c r="AM197" s="23">
        <v>0</v>
      </c>
      <c r="AN197" s="23">
        <v>0</v>
      </c>
      <c r="AO197" s="23">
        <v>0</v>
      </c>
      <c r="AQ197">
        <f>SUMIF(Preferences!$D$3:$AM$3,AQ$9,F197:AO197)</f>
        <v>1</v>
      </c>
      <c r="AR197">
        <f>SUMIF(Preferences!$D$3:$AM$3,AR$9,F197:AO197)</f>
        <v>0</v>
      </c>
      <c r="AS197">
        <f>SUMIF(Preferences!$D$3:$AM$3,AS$9,F197:AO197)</f>
        <v>0</v>
      </c>
      <c r="AT197">
        <f>SUMIF(Preferences!$D$3:$AM$3,AT$9,F197:AO197)</f>
        <v>1</v>
      </c>
      <c r="AU197">
        <f>SUMIF(Preferences!$D$3:$AM$3,AU$9,F197:AO197)</f>
        <v>0</v>
      </c>
      <c r="AV197" s="6" t="str">
        <f>[1]!WB(AQ197,"&lt;=",1)</f>
        <v>=&lt;=</v>
      </c>
      <c r="AW197" s="6" t="str">
        <f>[1]!WB(AR197,"&lt;=",1)</f>
        <v>&lt;=</v>
      </c>
      <c r="AX197" s="6" t="str">
        <f>[1]!WB(AS197,"&lt;=",1)</f>
        <v>&lt;=</v>
      </c>
      <c r="AY197" s="6" t="str">
        <f>[1]!WB(AT197,"&lt;=",1)</f>
        <v>=&lt;=</v>
      </c>
      <c r="AZ197" s="6" t="str">
        <f>[1]!WB(AU197,"&lt;=",1)</f>
        <v>&lt;=</v>
      </c>
      <c r="BB197">
        <f>SUMIF(Preferences!$D$1:$AM$1,BB$9,F197:AO197)</f>
        <v>0</v>
      </c>
      <c r="BC197">
        <f>SUMIF(Preferences!$D$1:$AM$1,BC$9,$F197:$AO197)</f>
        <v>0</v>
      </c>
      <c r="BD197" s="6" t="str">
        <f>[1]!WB(BB197,"&lt;=",1)</f>
        <v>&lt;=</v>
      </c>
      <c r="BE197" s="6" t="str">
        <f>[1]!WB(BC197,"&lt;=",1)</f>
        <v>&lt;=</v>
      </c>
    </row>
    <row r="198" spans="1:57" x14ac:dyDescent="0.2">
      <c r="A198"/>
      <c r="B198" s="1" t="str">
        <f>Preferences!A194</f>
        <v>Stdnt189</v>
      </c>
      <c r="C198" s="14">
        <f>Preferences!B194</f>
        <v>2</v>
      </c>
      <c r="D198" s="25" t="str">
        <f>[1]!WB(C198,"&gt;=",E198)</f>
        <v>&gt;=</v>
      </c>
      <c r="E198" s="7">
        <f t="shared" si="2"/>
        <v>1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  <c r="W198" s="23">
        <v>0</v>
      </c>
      <c r="X198" s="23">
        <v>0</v>
      </c>
      <c r="Y198" s="23">
        <v>0</v>
      </c>
      <c r="Z198" s="23">
        <v>0</v>
      </c>
      <c r="AA198" s="23">
        <v>0</v>
      </c>
      <c r="AB198" s="23">
        <v>0</v>
      </c>
      <c r="AC198" s="23">
        <v>0</v>
      </c>
      <c r="AD198" s="23">
        <v>0</v>
      </c>
      <c r="AE198" s="23">
        <v>0</v>
      </c>
      <c r="AF198" s="23">
        <v>0</v>
      </c>
      <c r="AG198" s="23">
        <v>0</v>
      </c>
      <c r="AH198" s="23">
        <v>0</v>
      </c>
      <c r="AI198" s="23">
        <v>0</v>
      </c>
      <c r="AJ198" s="23">
        <v>0</v>
      </c>
      <c r="AK198" s="23">
        <v>0</v>
      </c>
      <c r="AL198" s="23">
        <v>0</v>
      </c>
      <c r="AM198" s="23">
        <v>0</v>
      </c>
      <c r="AN198" s="23">
        <v>1</v>
      </c>
      <c r="AO198" s="23">
        <v>0</v>
      </c>
      <c r="AQ198">
        <f>SUMIF(Preferences!$D$3:$AM$3,AQ$9,F198:AO198)</f>
        <v>1</v>
      </c>
      <c r="AR198">
        <f>SUMIF(Preferences!$D$3:$AM$3,AR$9,F198:AO198)</f>
        <v>0</v>
      </c>
      <c r="AS198">
        <f>SUMIF(Preferences!$D$3:$AM$3,AS$9,F198:AO198)</f>
        <v>0</v>
      </c>
      <c r="AT198">
        <f>SUMIF(Preferences!$D$3:$AM$3,AT$9,F198:AO198)</f>
        <v>0</v>
      </c>
      <c r="AU198">
        <f>SUMIF(Preferences!$D$3:$AM$3,AU$9,F198:AO198)</f>
        <v>0</v>
      </c>
      <c r="AV198" s="6" t="str">
        <f>[1]!WB(AQ198,"&lt;=",1)</f>
        <v>=&lt;=</v>
      </c>
      <c r="AW198" s="6" t="str">
        <f>[1]!WB(AR198,"&lt;=",1)</f>
        <v>&lt;=</v>
      </c>
      <c r="AX198" s="6" t="str">
        <f>[1]!WB(AS198,"&lt;=",1)</f>
        <v>&lt;=</v>
      </c>
      <c r="AY198" s="6" t="str">
        <f>[1]!WB(AT198,"&lt;=",1)</f>
        <v>&lt;=</v>
      </c>
      <c r="AZ198" s="6" t="str">
        <f>[1]!WB(AU198,"&lt;=",1)</f>
        <v>&lt;=</v>
      </c>
      <c r="BB198">
        <f>SUMIF(Preferences!$D$1:$AM$1,BB$9,F198:AO198)</f>
        <v>0</v>
      </c>
      <c r="BC198">
        <f>SUMIF(Preferences!$D$1:$AM$1,BC$9,$F198:$AO198)</f>
        <v>1</v>
      </c>
      <c r="BD198" s="6" t="str">
        <f>[1]!WB(BB198,"&lt;=",1)</f>
        <v>&lt;=</v>
      </c>
      <c r="BE198" s="6" t="str">
        <f>[1]!WB(BC198,"&lt;=",1)</f>
        <v>=&lt;=</v>
      </c>
    </row>
    <row r="199" spans="1:57" x14ac:dyDescent="0.2">
      <c r="A199"/>
      <c r="B199" s="1" t="str">
        <f>Preferences!A195</f>
        <v>Stdnt190</v>
      </c>
      <c r="C199" s="14">
        <f>Preferences!B195</f>
        <v>1</v>
      </c>
      <c r="D199" s="25" t="str">
        <f>[1]!WB(C199,"&gt;=",E199)</f>
        <v>=&gt;=</v>
      </c>
      <c r="E199" s="7">
        <f t="shared" si="2"/>
        <v>1</v>
      </c>
      <c r="F199" s="23">
        <v>0</v>
      </c>
      <c r="G199" s="23">
        <v>0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  <c r="W199" s="23">
        <v>0</v>
      </c>
      <c r="X199" s="23">
        <v>0</v>
      </c>
      <c r="Y199" s="23">
        <v>1</v>
      </c>
      <c r="Z199" s="23">
        <v>0</v>
      </c>
      <c r="AA199" s="23">
        <v>0</v>
      </c>
      <c r="AB199" s="23">
        <v>0</v>
      </c>
      <c r="AC199" s="23">
        <v>0</v>
      </c>
      <c r="AD199" s="23">
        <v>0</v>
      </c>
      <c r="AE199" s="23">
        <v>0</v>
      </c>
      <c r="AF199" s="23">
        <v>0</v>
      </c>
      <c r="AG199" s="23">
        <v>0</v>
      </c>
      <c r="AH199" s="23">
        <v>0</v>
      </c>
      <c r="AI199" s="23">
        <v>0</v>
      </c>
      <c r="AJ199" s="23">
        <v>0</v>
      </c>
      <c r="AK199" s="23">
        <v>0</v>
      </c>
      <c r="AL199" s="23">
        <v>0</v>
      </c>
      <c r="AM199" s="23">
        <v>0</v>
      </c>
      <c r="AN199" s="23">
        <v>0</v>
      </c>
      <c r="AO199" s="23">
        <v>0</v>
      </c>
      <c r="AQ199">
        <f>SUMIF(Preferences!$D$3:$AM$3,AQ$9,F199:AO199)</f>
        <v>1</v>
      </c>
      <c r="AR199">
        <f>SUMIF(Preferences!$D$3:$AM$3,AR$9,F199:AO199)</f>
        <v>0</v>
      </c>
      <c r="AS199">
        <f>SUMIF(Preferences!$D$3:$AM$3,AS$9,F199:AO199)</f>
        <v>0</v>
      </c>
      <c r="AT199">
        <f>SUMIF(Preferences!$D$3:$AM$3,AT$9,F199:AO199)</f>
        <v>0</v>
      </c>
      <c r="AU199">
        <f>SUMIF(Preferences!$D$3:$AM$3,AU$9,F199:AO199)</f>
        <v>0</v>
      </c>
      <c r="AV199" s="6" t="str">
        <f>[1]!WB(AQ199,"&lt;=",1)</f>
        <v>=&lt;=</v>
      </c>
      <c r="AW199" s="6" t="str">
        <f>[1]!WB(AR199,"&lt;=",1)</f>
        <v>&lt;=</v>
      </c>
      <c r="AX199" s="6" t="str">
        <f>[1]!WB(AS199,"&lt;=",1)</f>
        <v>&lt;=</v>
      </c>
      <c r="AY199" s="6" t="str">
        <f>[1]!WB(AT199,"&lt;=",1)</f>
        <v>&lt;=</v>
      </c>
      <c r="AZ199" s="6" t="str">
        <f>[1]!WB(AU199,"&lt;=",1)</f>
        <v>&lt;=</v>
      </c>
      <c r="BB199">
        <f>SUMIF(Preferences!$D$1:$AM$1,BB$9,F199:AO199)</f>
        <v>0</v>
      </c>
      <c r="BC199">
        <f>SUMIF(Preferences!$D$1:$AM$1,BC$9,$F199:$AO199)</f>
        <v>0</v>
      </c>
      <c r="BD199" s="6" t="str">
        <f>[1]!WB(BB199,"&lt;=",1)</f>
        <v>&lt;=</v>
      </c>
      <c r="BE199" s="6" t="str">
        <f>[1]!WB(BC199,"&lt;=",1)</f>
        <v>&lt;=</v>
      </c>
    </row>
    <row r="200" spans="1:57" x14ac:dyDescent="0.2">
      <c r="A200"/>
      <c r="B200" s="1" t="str">
        <f>Preferences!A196</f>
        <v>Stdnt191</v>
      </c>
      <c r="C200" s="14">
        <f>Preferences!B196</f>
        <v>2</v>
      </c>
      <c r="D200" s="25" t="str">
        <f>[1]!WB(C200,"&gt;=",E200)</f>
        <v>=&gt;=</v>
      </c>
      <c r="E200" s="7">
        <f t="shared" si="2"/>
        <v>2</v>
      </c>
      <c r="F200" s="23">
        <v>1</v>
      </c>
      <c r="G200" s="23">
        <v>0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  <c r="W200" s="23">
        <v>0</v>
      </c>
      <c r="X200" s="23">
        <v>0</v>
      </c>
      <c r="Y200" s="23">
        <v>0</v>
      </c>
      <c r="Z200" s="23">
        <v>0</v>
      </c>
      <c r="AA200" s="23">
        <v>0</v>
      </c>
      <c r="AB200" s="23">
        <v>0</v>
      </c>
      <c r="AC200" s="23">
        <v>0</v>
      </c>
      <c r="AD200" s="23">
        <v>0</v>
      </c>
      <c r="AE200" s="23">
        <v>0</v>
      </c>
      <c r="AF200" s="23">
        <v>0</v>
      </c>
      <c r="AG200" s="23">
        <v>0</v>
      </c>
      <c r="AH200" s="23">
        <v>0</v>
      </c>
      <c r="AI200" s="23">
        <v>1</v>
      </c>
      <c r="AJ200" s="23">
        <v>0</v>
      </c>
      <c r="AK200" s="23">
        <v>0</v>
      </c>
      <c r="AL200" s="23">
        <v>0</v>
      </c>
      <c r="AM200" s="23">
        <v>0</v>
      </c>
      <c r="AN200" s="23">
        <v>0</v>
      </c>
      <c r="AO200" s="23">
        <v>0</v>
      </c>
      <c r="AQ200">
        <f>SUMIF(Preferences!$D$3:$AM$3,AQ$9,F200:AO200)</f>
        <v>1</v>
      </c>
      <c r="AR200">
        <f>SUMIF(Preferences!$D$3:$AM$3,AR$9,F200:AO200)</f>
        <v>0</v>
      </c>
      <c r="AS200">
        <f>SUMIF(Preferences!$D$3:$AM$3,AS$9,F200:AO200)</f>
        <v>1</v>
      </c>
      <c r="AT200">
        <f>SUMIF(Preferences!$D$3:$AM$3,AT$9,F200:AO200)</f>
        <v>0</v>
      </c>
      <c r="AU200">
        <f>SUMIF(Preferences!$D$3:$AM$3,AU$9,F200:AO200)</f>
        <v>0</v>
      </c>
      <c r="AV200" s="6" t="str">
        <f>[1]!WB(AQ200,"&lt;=",1)</f>
        <v>=&lt;=</v>
      </c>
      <c r="AW200" s="6" t="str">
        <f>[1]!WB(AR200,"&lt;=",1)</f>
        <v>&lt;=</v>
      </c>
      <c r="AX200" s="6" t="str">
        <f>[1]!WB(AS200,"&lt;=",1)</f>
        <v>=&lt;=</v>
      </c>
      <c r="AY200" s="6" t="str">
        <f>[1]!WB(AT200,"&lt;=",1)</f>
        <v>&lt;=</v>
      </c>
      <c r="AZ200" s="6" t="str">
        <f>[1]!WB(AU200,"&lt;=",1)</f>
        <v>&lt;=</v>
      </c>
      <c r="BB200">
        <f>SUMIF(Preferences!$D$1:$AM$1,BB$9,F200:AO200)</f>
        <v>0</v>
      </c>
      <c r="BC200">
        <f>SUMIF(Preferences!$D$1:$AM$1,BC$9,$F200:$AO200)</f>
        <v>0</v>
      </c>
      <c r="BD200" s="6" t="str">
        <f>[1]!WB(BB200,"&lt;=",1)</f>
        <v>&lt;=</v>
      </c>
      <c r="BE200" s="6" t="str">
        <f>[1]!WB(BC200,"&lt;=",1)</f>
        <v>&lt;=</v>
      </c>
    </row>
    <row r="201" spans="1:57" x14ac:dyDescent="0.2">
      <c r="A201"/>
      <c r="B201" s="1" t="str">
        <f>Preferences!A197</f>
        <v>Stdnt192</v>
      </c>
      <c r="C201" s="14">
        <f>Preferences!B197</f>
        <v>2</v>
      </c>
      <c r="D201" s="25" t="str">
        <f>[1]!WB(C201,"&gt;=",E201)</f>
        <v>=&gt;=</v>
      </c>
      <c r="E201" s="7">
        <f t="shared" si="2"/>
        <v>2</v>
      </c>
      <c r="F201" s="23">
        <v>0</v>
      </c>
      <c r="G201" s="23">
        <v>0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0</v>
      </c>
      <c r="AD201" s="23">
        <v>0</v>
      </c>
      <c r="AE201" s="23">
        <v>0</v>
      </c>
      <c r="AF201" s="23">
        <v>0</v>
      </c>
      <c r="AG201" s="23">
        <v>0</v>
      </c>
      <c r="AH201" s="23">
        <v>0</v>
      </c>
      <c r="AI201" s="23">
        <v>0</v>
      </c>
      <c r="AJ201" s="23">
        <v>0</v>
      </c>
      <c r="AK201" s="23">
        <v>0</v>
      </c>
      <c r="AL201" s="23">
        <v>1</v>
      </c>
      <c r="AM201" s="23">
        <v>0</v>
      </c>
      <c r="AN201" s="23">
        <v>1</v>
      </c>
      <c r="AO201" s="23">
        <v>0</v>
      </c>
      <c r="AQ201">
        <f>SUMIF(Preferences!$D$3:$AM$3,AQ$9,F201:AO201)</f>
        <v>1</v>
      </c>
      <c r="AR201">
        <f>SUMIF(Preferences!$D$3:$AM$3,AR$9,F201:AO201)</f>
        <v>0</v>
      </c>
      <c r="AS201">
        <f>SUMIF(Preferences!$D$3:$AM$3,AS$9,F201:AO201)</f>
        <v>0</v>
      </c>
      <c r="AT201">
        <f>SUMIF(Preferences!$D$3:$AM$3,AT$9,F201:AO201)</f>
        <v>1</v>
      </c>
      <c r="AU201">
        <f>SUMIF(Preferences!$D$3:$AM$3,AU$9,F201:AO201)</f>
        <v>0</v>
      </c>
      <c r="AV201" s="6" t="str">
        <f>[1]!WB(AQ201,"&lt;=",1)</f>
        <v>=&lt;=</v>
      </c>
      <c r="AW201" s="6" t="str">
        <f>[1]!WB(AR201,"&lt;=",1)</f>
        <v>&lt;=</v>
      </c>
      <c r="AX201" s="6" t="str">
        <f>[1]!WB(AS201,"&lt;=",1)</f>
        <v>&lt;=</v>
      </c>
      <c r="AY201" s="6" t="str">
        <f>[1]!WB(AT201,"&lt;=",1)</f>
        <v>=&lt;=</v>
      </c>
      <c r="AZ201" s="6" t="str">
        <f>[1]!WB(AU201,"&lt;=",1)</f>
        <v>&lt;=</v>
      </c>
      <c r="BB201">
        <f>SUMIF(Preferences!$D$1:$AM$1,BB$9,F201:AO201)</f>
        <v>0</v>
      </c>
      <c r="BC201">
        <f>SUMIF(Preferences!$D$1:$AM$1,BC$9,$F201:$AO201)</f>
        <v>1</v>
      </c>
      <c r="BD201" s="6" t="str">
        <f>[1]!WB(BB201,"&lt;=",1)</f>
        <v>&lt;=</v>
      </c>
      <c r="BE201" s="6" t="str">
        <f>[1]!WB(BC201,"&lt;=",1)</f>
        <v>=&lt;=</v>
      </c>
    </row>
    <row r="202" spans="1:57" x14ac:dyDescent="0.2">
      <c r="A202"/>
      <c r="B202" s="1" t="str">
        <f>Preferences!A198</f>
        <v>Stdnt193</v>
      </c>
      <c r="C202" s="14">
        <f>Preferences!B198</f>
        <v>2</v>
      </c>
      <c r="D202" s="25" t="str">
        <f>[1]!WB(C202,"&gt;=",E202)</f>
        <v>=&gt;=</v>
      </c>
      <c r="E202" s="7">
        <f t="shared" ref="E202:E265" si="3">SUM(F202:AO202)</f>
        <v>2</v>
      </c>
      <c r="F202" s="23">
        <v>0</v>
      </c>
      <c r="G202" s="23">
        <v>0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  <c r="W202" s="23">
        <v>0</v>
      </c>
      <c r="X202" s="23">
        <v>0</v>
      </c>
      <c r="Y202" s="23">
        <v>0</v>
      </c>
      <c r="Z202" s="23">
        <v>0</v>
      </c>
      <c r="AA202" s="23">
        <v>0</v>
      </c>
      <c r="AB202" s="23">
        <v>0</v>
      </c>
      <c r="AC202" s="23">
        <v>1</v>
      </c>
      <c r="AD202" s="23">
        <v>0</v>
      </c>
      <c r="AE202" s="23">
        <v>0</v>
      </c>
      <c r="AF202" s="23">
        <v>0</v>
      </c>
      <c r="AG202" s="23">
        <v>0</v>
      </c>
      <c r="AH202" s="23">
        <v>0</v>
      </c>
      <c r="AI202" s="23">
        <v>0</v>
      </c>
      <c r="AJ202" s="23">
        <v>0</v>
      </c>
      <c r="AK202" s="23">
        <v>0</v>
      </c>
      <c r="AL202" s="23">
        <v>0</v>
      </c>
      <c r="AM202" s="23">
        <v>0</v>
      </c>
      <c r="AN202" s="23">
        <v>0</v>
      </c>
      <c r="AO202" s="23">
        <v>1</v>
      </c>
      <c r="AQ202">
        <f>SUMIF(Preferences!$D$3:$AM$3,AQ$9,F202:AO202)</f>
        <v>1</v>
      </c>
      <c r="AR202">
        <f>SUMIF(Preferences!$D$3:$AM$3,AR$9,F202:AO202)</f>
        <v>0</v>
      </c>
      <c r="AS202">
        <f>SUMIF(Preferences!$D$3:$AM$3,AS$9,F202:AO202)</f>
        <v>0</v>
      </c>
      <c r="AT202">
        <f>SUMIF(Preferences!$D$3:$AM$3,AT$9,F202:AO202)</f>
        <v>1</v>
      </c>
      <c r="AU202">
        <f>SUMIF(Preferences!$D$3:$AM$3,AU$9,F202:AO202)</f>
        <v>0</v>
      </c>
      <c r="AV202" s="6" t="str">
        <f>[1]!WB(AQ202,"&lt;=",1)</f>
        <v>=&lt;=</v>
      </c>
      <c r="AW202" s="6" t="str">
        <f>[1]!WB(AR202,"&lt;=",1)</f>
        <v>&lt;=</v>
      </c>
      <c r="AX202" s="6" t="str">
        <f>[1]!WB(AS202,"&lt;=",1)</f>
        <v>&lt;=</v>
      </c>
      <c r="AY202" s="6" t="str">
        <f>[1]!WB(AT202,"&lt;=",1)</f>
        <v>=&lt;=</v>
      </c>
      <c r="AZ202" s="6" t="str">
        <f>[1]!WB(AU202,"&lt;=",1)</f>
        <v>&lt;=</v>
      </c>
      <c r="BB202">
        <f>SUMIF(Preferences!$D$1:$AM$1,BB$9,F202:AO202)</f>
        <v>0</v>
      </c>
      <c r="BC202">
        <f>SUMIF(Preferences!$D$1:$AM$1,BC$9,$F202:$AO202)</f>
        <v>0</v>
      </c>
      <c r="BD202" s="6" t="str">
        <f>[1]!WB(BB202,"&lt;=",1)</f>
        <v>&lt;=</v>
      </c>
      <c r="BE202" s="6" t="str">
        <f>[1]!WB(BC202,"&lt;=",1)</f>
        <v>&lt;=</v>
      </c>
    </row>
    <row r="203" spans="1:57" x14ac:dyDescent="0.2">
      <c r="A203"/>
      <c r="B203" s="1" t="str">
        <f>Preferences!A199</f>
        <v>Stdnt194</v>
      </c>
      <c r="C203" s="14">
        <f>Preferences!B199</f>
        <v>2</v>
      </c>
      <c r="D203" s="25" t="str">
        <f>[1]!WB(C203,"&gt;=",E203)</f>
        <v>=&gt;=</v>
      </c>
      <c r="E203" s="7">
        <f t="shared" si="3"/>
        <v>2</v>
      </c>
      <c r="F203" s="23">
        <v>0</v>
      </c>
      <c r="G203" s="23">
        <v>0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1</v>
      </c>
      <c r="Q203" s="23">
        <v>0</v>
      </c>
      <c r="R203" s="23">
        <v>1</v>
      </c>
      <c r="S203" s="23">
        <v>0</v>
      </c>
      <c r="T203" s="23">
        <v>0</v>
      </c>
      <c r="U203" s="23">
        <v>0</v>
      </c>
      <c r="V203" s="23">
        <v>0</v>
      </c>
      <c r="W203" s="23">
        <v>0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23">
        <v>0</v>
      </c>
      <c r="AI203" s="23">
        <v>0</v>
      </c>
      <c r="AJ203" s="23">
        <v>0</v>
      </c>
      <c r="AK203" s="23">
        <v>0</v>
      </c>
      <c r="AL203" s="23">
        <v>0</v>
      </c>
      <c r="AM203" s="23">
        <v>0</v>
      </c>
      <c r="AN203" s="23">
        <v>0</v>
      </c>
      <c r="AO203" s="23">
        <v>0</v>
      </c>
      <c r="AQ203">
        <f>SUMIF(Preferences!$D$3:$AM$3,AQ$9,F203:AO203)</f>
        <v>1</v>
      </c>
      <c r="AR203">
        <f>SUMIF(Preferences!$D$3:$AM$3,AR$9,F203:AO203)</f>
        <v>0</v>
      </c>
      <c r="AS203">
        <f>SUMIF(Preferences!$D$3:$AM$3,AS$9,F203:AO203)</f>
        <v>0</v>
      </c>
      <c r="AT203">
        <f>SUMIF(Preferences!$D$3:$AM$3,AT$9,F203:AO203)</f>
        <v>1</v>
      </c>
      <c r="AU203">
        <f>SUMIF(Preferences!$D$3:$AM$3,AU$9,F203:AO203)</f>
        <v>0</v>
      </c>
      <c r="AV203" s="6" t="str">
        <f>[1]!WB(AQ203,"&lt;=",1)</f>
        <v>=&lt;=</v>
      </c>
      <c r="AW203" s="6" t="str">
        <f>[1]!WB(AR203,"&lt;=",1)</f>
        <v>&lt;=</v>
      </c>
      <c r="AX203" s="6" t="str">
        <f>[1]!WB(AS203,"&lt;=",1)</f>
        <v>&lt;=</v>
      </c>
      <c r="AY203" s="6" t="str">
        <f>[1]!WB(AT203,"&lt;=",1)</f>
        <v>=&lt;=</v>
      </c>
      <c r="AZ203" s="6" t="str">
        <f>[1]!WB(AU203,"&lt;=",1)</f>
        <v>&lt;=</v>
      </c>
      <c r="BB203">
        <f>SUMIF(Preferences!$D$1:$AM$1,BB$9,F203:AO203)</f>
        <v>0</v>
      </c>
      <c r="BC203">
        <f>SUMIF(Preferences!$D$1:$AM$1,BC$9,$F203:$AO203)</f>
        <v>0</v>
      </c>
      <c r="BD203" s="6" t="str">
        <f>[1]!WB(BB203,"&lt;=",1)</f>
        <v>&lt;=</v>
      </c>
      <c r="BE203" s="6" t="str">
        <f>[1]!WB(BC203,"&lt;=",1)</f>
        <v>&lt;=</v>
      </c>
    </row>
    <row r="204" spans="1:57" x14ac:dyDescent="0.2">
      <c r="A204"/>
      <c r="B204" s="1" t="str">
        <f>Preferences!A200</f>
        <v>Stdnt195</v>
      </c>
      <c r="C204" s="14">
        <f>Preferences!B200</f>
        <v>2</v>
      </c>
      <c r="D204" s="25" t="str">
        <f>[1]!WB(C204,"&gt;=",E204)</f>
        <v>=&gt;=</v>
      </c>
      <c r="E204" s="7">
        <f t="shared" si="3"/>
        <v>2</v>
      </c>
      <c r="F204" s="23">
        <v>0</v>
      </c>
      <c r="G204" s="23">
        <v>0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1</v>
      </c>
      <c r="W204" s="23">
        <v>0</v>
      </c>
      <c r="X204" s="23">
        <v>0</v>
      </c>
      <c r="Y204" s="23">
        <v>0</v>
      </c>
      <c r="Z204" s="23">
        <v>0</v>
      </c>
      <c r="AA204" s="23">
        <v>0</v>
      </c>
      <c r="AB204" s="23">
        <v>0</v>
      </c>
      <c r="AC204" s="23">
        <v>1</v>
      </c>
      <c r="AD204" s="23">
        <v>0</v>
      </c>
      <c r="AE204" s="23">
        <v>0</v>
      </c>
      <c r="AF204" s="23">
        <v>0</v>
      </c>
      <c r="AG204" s="23">
        <v>0</v>
      </c>
      <c r="AH204" s="23">
        <v>0</v>
      </c>
      <c r="AI204" s="23">
        <v>0</v>
      </c>
      <c r="AJ204" s="23">
        <v>0</v>
      </c>
      <c r="AK204" s="23">
        <v>0</v>
      </c>
      <c r="AL204" s="23">
        <v>0</v>
      </c>
      <c r="AM204" s="23">
        <v>0</v>
      </c>
      <c r="AN204" s="23">
        <v>0</v>
      </c>
      <c r="AO204" s="23">
        <v>0</v>
      </c>
      <c r="AQ204">
        <f>SUMIF(Preferences!$D$3:$AM$3,AQ$9,F204:AO204)</f>
        <v>1</v>
      </c>
      <c r="AR204">
        <f>SUMIF(Preferences!$D$3:$AM$3,AR$9,F204:AO204)</f>
        <v>1</v>
      </c>
      <c r="AS204">
        <f>SUMIF(Preferences!$D$3:$AM$3,AS$9,F204:AO204)</f>
        <v>0</v>
      </c>
      <c r="AT204">
        <f>SUMIF(Preferences!$D$3:$AM$3,AT$9,F204:AO204)</f>
        <v>0</v>
      </c>
      <c r="AU204">
        <f>SUMIF(Preferences!$D$3:$AM$3,AU$9,F204:AO204)</f>
        <v>0</v>
      </c>
      <c r="AV204" s="6" t="str">
        <f>[1]!WB(AQ204,"&lt;=",1)</f>
        <v>=&lt;=</v>
      </c>
      <c r="AW204" s="6" t="str">
        <f>[1]!WB(AR204,"&lt;=",1)</f>
        <v>=&lt;=</v>
      </c>
      <c r="AX204" s="6" t="str">
        <f>[1]!WB(AS204,"&lt;=",1)</f>
        <v>&lt;=</v>
      </c>
      <c r="AY204" s="6" t="str">
        <f>[1]!WB(AT204,"&lt;=",1)</f>
        <v>&lt;=</v>
      </c>
      <c r="AZ204" s="6" t="str">
        <f>[1]!WB(AU204,"&lt;=",1)</f>
        <v>&lt;=</v>
      </c>
      <c r="BB204">
        <f>SUMIF(Preferences!$D$1:$AM$1,BB$9,F204:AO204)</f>
        <v>0</v>
      </c>
      <c r="BC204">
        <f>SUMIF(Preferences!$D$1:$AM$1,BC$9,$F204:$AO204)</f>
        <v>0</v>
      </c>
      <c r="BD204" s="6" t="str">
        <f>[1]!WB(BB204,"&lt;=",1)</f>
        <v>&lt;=</v>
      </c>
      <c r="BE204" s="6" t="str">
        <f>[1]!WB(BC204,"&lt;=",1)</f>
        <v>&lt;=</v>
      </c>
    </row>
    <row r="205" spans="1:57" x14ac:dyDescent="0.2">
      <c r="A205"/>
      <c r="B205" s="1" t="str">
        <f>Preferences!A201</f>
        <v>Stdnt196</v>
      </c>
      <c r="C205" s="14">
        <f>Preferences!B201</f>
        <v>2</v>
      </c>
      <c r="D205" s="25" t="str">
        <f>[1]!WB(C205,"&gt;=",E205)</f>
        <v>&gt;=</v>
      </c>
      <c r="E205" s="7">
        <f t="shared" si="3"/>
        <v>1</v>
      </c>
      <c r="F205" s="23">
        <v>0</v>
      </c>
      <c r="G205" s="23">
        <v>0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1</v>
      </c>
      <c r="T205" s="23">
        <v>0</v>
      </c>
      <c r="U205" s="23">
        <v>0</v>
      </c>
      <c r="V205" s="23">
        <v>0</v>
      </c>
      <c r="W205" s="23">
        <v>0</v>
      </c>
      <c r="X205" s="23">
        <v>0</v>
      </c>
      <c r="Y205" s="23">
        <v>0</v>
      </c>
      <c r="Z205" s="23">
        <v>0</v>
      </c>
      <c r="AA205" s="23">
        <v>0</v>
      </c>
      <c r="AB205" s="23">
        <v>0</v>
      </c>
      <c r="AC205" s="23">
        <v>0</v>
      </c>
      <c r="AD205" s="23">
        <v>0</v>
      </c>
      <c r="AE205" s="23">
        <v>0</v>
      </c>
      <c r="AF205" s="23">
        <v>0</v>
      </c>
      <c r="AG205" s="23">
        <v>0</v>
      </c>
      <c r="AH205" s="23">
        <v>0</v>
      </c>
      <c r="AI205" s="23">
        <v>0</v>
      </c>
      <c r="AJ205" s="23">
        <v>0</v>
      </c>
      <c r="AK205" s="23">
        <v>0</v>
      </c>
      <c r="AL205" s="23">
        <v>0</v>
      </c>
      <c r="AM205" s="23">
        <v>0</v>
      </c>
      <c r="AN205" s="23">
        <v>0</v>
      </c>
      <c r="AO205" s="23">
        <v>0</v>
      </c>
      <c r="AQ205">
        <f>SUMIF(Preferences!$D$3:$AM$3,AQ$9,F205:AO205)</f>
        <v>1</v>
      </c>
      <c r="AR205">
        <f>SUMIF(Preferences!$D$3:$AM$3,AR$9,F205:AO205)</f>
        <v>0</v>
      </c>
      <c r="AS205">
        <f>SUMIF(Preferences!$D$3:$AM$3,AS$9,F205:AO205)</f>
        <v>0</v>
      </c>
      <c r="AT205">
        <f>SUMIF(Preferences!$D$3:$AM$3,AT$9,F205:AO205)</f>
        <v>0</v>
      </c>
      <c r="AU205">
        <f>SUMIF(Preferences!$D$3:$AM$3,AU$9,F205:AO205)</f>
        <v>0</v>
      </c>
      <c r="AV205" s="6" t="str">
        <f>[1]!WB(AQ205,"&lt;=",1)</f>
        <v>=&lt;=</v>
      </c>
      <c r="AW205" s="6" t="str">
        <f>[1]!WB(AR205,"&lt;=",1)</f>
        <v>&lt;=</v>
      </c>
      <c r="AX205" s="6" t="str">
        <f>[1]!WB(AS205,"&lt;=",1)</f>
        <v>&lt;=</v>
      </c>
      <c r="AY205" s="6" t="str">
        <f>[1]!WB(AT205,"&lt;=",1)</f>
        <v>&lt;=</v>
      </c>
      <c r="AZ205" s="6" t="str">
        <f>[1]!WB(AU205,"&lt;=",1)</f>
        <v>&lt;=</v>
      </c>
      <c r="BB205">
        <f>SUMIF(Preferences!$D$1:$AM$1,BB$9,F205:AO205)</f>
        <v>0</v>
      </c>
      <c r="BC205">
        <f>SUMIF(Preferences!$D$1:$AM$1,BC$9,$F205:$AO205)</f>
        <v>0</v>
      </c>
      <c r="BD205" s="6" t="str">
        <f>[1]!WB(BB205,"&lt;=",1)</f>
        <v>&lt;=</v>
      </c>
      <c r="BE205" s="6" t="str">
        <f>[1]!WB(BC205,"&lt;=",1)</f>
        <v>&lt;=</v>
      </c>
    </row>
    <row r="206" spans="1:57" x14ac:dyDescent="0.2">
      <c r="A206"/>
      <c r="B206" s="1" t="str">
        <f>Preferences!A202</f>
        <v>Stdnt197</v>
      </c>
      <c r="C206" s="14">
        <f>Preferences!B202</f>
        <v>2</v>
      </c>
      <c r="D206" s="25" t="str">
        <f>[1]!WB(C206,"&gt;=",E206)</f>
        <v>&gt;=</v>
      </c>
      <c r="E206" s="7">
        <f t="shared" si="3"/>
        <v>1</v>
      </c>
      <c r="F206" s="23">
        <v>0</v>
      </c>
      <c r="G206" s="23">
        <v>0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  <c r="W206" s="23">
        <v>0</v>
      </c>
      <c r="X206" s="23">
        <v>0</v>
      </c>
      <c r="Y206" s="23">
        <v>0</v>
      </c>
      <c r="Z206" s="23">
        <v>0</v>
      </c>
      <c r="AA206" s="23">
        <v>0</v>
      </c>
      <c r="AB206" s="23">
        <v>0</v>
      </c>
      <c r="AC206" s="23">
        <v>0</v>
      </c>
      <c r="AD206" s="23">
        <v>0</v>
      </c>
      <c r="AE206" s="23">
        <v>0</v>
      </c>
      <c r="AF206" s="23">
        <v>0</v>
      </c>
      <c r="AG206" s="23">
        <v>0</v>
      </c>
      <c r="AH206" s="23">
        <v>0</v>
      </c>
      <c r="AI206" s="23">
        <v>0</v>
      </c>
      <c r="AJ206" s="23">
        <v>0</v>
      </c>
      <c r="AK206" s="23">
        <v>1</v>
      </c>
      <c r="AL206" s="23">
        <v>0</v>
      </c>
      <c r="AM206" s="23">
        <v>0</v>
      </c>
      <c r="AN206" s="23">
        <v>0</v>
      </c>
      <c r="AO206" s="23">
        <v>0</v>
      </c>
      <c r="AQ206">
        <f>SUMIF(Preferences!$D$3:$AM$3,AQ$9,F206:AO206)</f>
        <v>0</v>
      </c>
      <c r="AR206">
        <f>SUMIF(Preferences!$D$3:$AM$3,AR$9,F206:AO206)</f>
        <v>0</v>
      </c>
      <c r="AS206">
        <f>SUMIF(Preferences!$D$3:$AM$3,AS$9,F206:AO206)</f>
        <v>0</v>
      </c>
      <c r="AT206">
        <f>SUMIF(Preferences!$D$3:$AM$3,AT$9,F206:AO206)</f>
        <v>1</v>
      </c>
      <c r="AU206">
        <f>SUMIF(Preferences!$D$3:$AM$3,AU$9,F206:AO206)</f>
        <v>0</v>
      </c>
      <c r="AV206" s="6" t="str">
        <f>[1]!WB(AQ206,"&lt;=",1)</f>
        <v>&lt;=</v>
      </c>
      <c r="AW206" s="6" t="str">
        <f>[1]!WB(AR206,"&lt;=",1)</f>
        <v>&lt;=</v>
      </c>
      <c r="AX206" s="6" t="str">
        <f>[1]!WB(AS206,"&lt;=",1)</f>
        <v>&lt;=</v>
      </c>
      <c r="AY206" s="6" t="str">
        <f>[1]!WB(AT206,"&lt;=",1)</f>
        <v>=&lt;=</v>
      </c>
      <c r="AZ206" s="6" t="str">
        <f>[1]!WB(AU206,"&lt;=",1)</f>
        <v>&lt;=</v>
      </c>
      <c r="BB206">
        <f>SUMIF(Preferences!$D$1:$AM$1,BB$9,F206:AO206)</f>
        <v>0</v>
      </c>
      <c r="BC206">
        <f>SUMIF(Preferences!$D$1:$AM$1,BC$9,$F206:$AO206)</f>
        <v>0</v>
      </c>
      <c r="BD206" s="6" t="str">
        <f>[1]!WB(BB206,"&lt;=",1)</f>
        <v>&lt;=</v>
      </c>
      <c r="BE206" s="6" t="str">
        <f>[1]!WB(BC206,"&lt;=",1)</f>
        <v>&lt;=</v>
      </c>
    </row>
    <row r="207" spans="1:57" x14ac:dyDescent="0.2">
      <c r="A207"/>
      <c r="B207" s="1" t="str">
        <f>Preferences!A203</f>
        <v>Stdnt198</v>
      </c>
      <c r="C207" s="14">
        <f>Preferences!B203</f>
        <v>2</v>
      </c>
      <c r="D207" s="25" t="str">
        <f>[1]!WB(C207,"&gt;=",E207)</f>
        <v>=&gt;=</v>
      </c>
      <c r="E207" s="7">
        <f t="shared" si="3"/>
        <v>2</v>
      </c>
      <c r="F207" s="23">
        <v>0</v>
      </c>
      <c r="G207" s="23">
        <v>0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1</v>
      </c>
      <c r="S207" s="23">
        <v>0</v>
      </c>
      <c r="T207" s="23">
        <v>0</v>
      </c>
      <c r="U207" s="23">
        <v>0</v>
      </c>
      <c r="V207" s="23">
        <v>0</v>
      </c>
      <c r="W207" s="23">
        <v>0</v>
      </c>
      <c r="X207" s="23">
        <v>0</v>
      </c>
      <c r="Y207" s="23">
        <v>0</v>
      </c>
      <c r="Z207" s="23">
        <v>0</v>
      </c>
      <c r="AA207" s="23">
        <v>0</v>
      </c>
      <c r="AB207" s="23">
        <v>0</v>
      </c>
      <c r="AC207" s="23">
        <v>0</v>
      </c>
      <c r="AD207" s="23">
        <v>0</v>
      </c>
      <c r="AE207" s="23">
        <v>0</v>
      </c>
      <c r="AF207" s="23">
        <v>0</v>
      </c>
      <c r="AG207" s="23">
        <v>0</v>
      </c>
      <c r="AH207" s="23">
        <v>0</v>
      </c>
      <c r="AI207" s="23">
        <v>0</v>
      </c>
      <c r="AJ207" s="23">
        <v>1</v>
      </c>
      <c r="AK207" s="23">
        <v>0</v>
      </c>
      <c r="AL207" s="23">
        <v>0</v>
      </c>
      <c r="AM207" s="23">
        <v>0</v>
      </c>
      <c r="AN207" s="23">
        <v>0</v>
      </c>
      <c r="AO207" s="23">
        <v>0</v>
      </c>
      <c r="AQ207">
        <f>SUMIF(Preferences!$D$3:$AM$3,AQ$9,F207:AO207)</f>
        <v>1</v>
      </c>
      <c r="AR207">
        <f>SUMIF(Preferences!$D$3:$AM$3,AR$9,F207:AO207)</f>
        <v>0</v>
      </c>
      <c r="AS207">
        <f>SUMIF(Preferences!$D$3:$AM$3,AS$9,F207:AO207)</f>
        <v>0</v>
      </c>
      <c r="AT207">
        <f>SUMIF(Preferences!$D$3:$AM$3,AT$9,F207:AO207)</f>
        <v>1</v>
      </c>
      <c r="AU207">
        <f>SUMIF(Preferences!$D$3:$AM$3,AU$9,F207:AO207)</f>
        <v>0</v>
      </c>
      <c r="AV207" s="6" t="str">
        <f>[1]!WB(AQ207,"&lt;=",1)</f>
        <v>=&lt;=</v>
      </c>
      <c r="AW207" s="6" t="str">
        <f>[1]!WB(AR207,"&lt;=",1)</f>
        <v>&lt;=</v>
      </c>
      <c r="AX207" s="6" t="str">
        <f>[1]!WB(AS207,"&lt;=",1)</f>
        <v>&lt;=</v>
      </c>
      <c r="AY207" s="6" t="str">
        <f>[1]!WB(AT207,"&lt;=",1)</f>
        <v>=&lt;=</v>
      </c>
      <c r="AZ207" s="6" t="str">
        <f>[1]!WB(AU207,"&lt;=",1)</f>
        <v>&lt;=</v>
      </c>
      <c r="BB207">
        <f>SUMIF(Preferences!$D$1:$AM$1,BB$9,F207:AO207)</f>
        <v>0</v>
      </c>
      <c r="BC207">
        <f>SUMIF(Preferences!$D$1:$AM$1,BC$9,$F207:$AO207)</f>
        <v>0</v>
      </c>
      <c r="BD207" s="6" t="str">
        <f>[1]!WB(BB207,"&lt;=",1)</f>
        <v>&lt;=</v>
      </c>
      <c r="BE207" s="6" t="str">
        <f>[1]!WB(BC207,"&lt;=",1)</f>
        <v>&lt;=</v>
      </c>
    </row>
    <row r="208" spans="1:57" x14ac:dyDescent="0.2">
      <c r="A208"/>
      <c r="B208" s="1" t="str">
        <f>Preferences!A204</f>
        <v>Stdnt199</v>
      </c>
      <c r="C208" s="14">
        <f>Preferences!B204</f>
        <v>2</v>
      </c>
      <c r="D208" s="25" t="str">
        <f>[1]!WB(C208,"&gt;=",E208)</f>
        <v>=&gt;=</v>
      </c>
      <c r="E208" s="7">
        <f t="shared" si="3"/>
        <v>2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  <c r="W208" s="23">
        <v>0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>
        <v>0</v>
      </c>
      <c r="AD208" s="23">
        <v>0</v>
      </c>
      <c r="AE208" s="23">
        <v>0</v>
      </c>
      <c r="AF208" s="23">
        <v>0</v>
      </c>
      <c r="AG208" s="23">
        <v>1</v>
      </c>
      <c r="AH208" s="23">
        <v>0</v>
      </c>
      <c r="AI208" s="23">
        <v>0</v>
      </c>
      <c r="AJ208" s="23">
        <v>1</v>
      </c>
      <c r="AK208" s="23">
        <v>0</v>
      </c>
      <c r="AL208" s="23">
        <v>0</v>
      </c>
      <c r="AM208" s="23">
        <v>0</v>
      </c>
      <c r="AN208" s="23">
        <v>0</v>
      </c>
      <c r="AO208" s="23">
        <v>0</v>
      </c>
      <c r="AQ208">
        <f>SUMIF(Preferences!$D$3:$AM$3,AQ$9,F208:AO208)</f>
        <v>1</v>
      </c>
      <c r="AR208">
        <f>SUMIF(Preferences!$D$3:$AM$3,AR$9,F208:AO208)</f>
        <v>1</v>
      </c>
      <c r="AS208">
        <f>SUMIF(Preferences!$D$3:$AM$3,AS$9,F208:AO208)</f>
        <v>0</v>
      </c>
      <c r="AT208">
        <f>SUMIF(Preferences!$D$3:$AM$3,AT$9,F208:AO208)</f>
        <v>0</v>
      </c>
      <c r="AU208">
        <f>SUMIF(Preferences!$D$3:$AM$3,AU$9,F208:AO208)</f>
        <v>0</v>
      </c>
      <c r="AV208" s="6" t="str">
        <f>[1]!WB(AQ208,"&lt;=",1)</f>
        <v>=&lt;=</v>
      </c>
      <c r="AW208" s="6" t="str">
        <f>[1]!WB(AR208,"&lt;=",1)</f>
        <v>=&lt;=</v>
      </c>
      <c r="AX208" s="6" t="str">
        <f>[1]!WB(AS208,"&lt;=",1)</f>
        <v>&lt;=</v>
      </c>
      <c r="AY208" s="6" t="str">
        <f>[1]!WB(AT208,"&lt;=",1)</f>
        <v>&lt;=</v>
      </c>
      <c r="AZ208" s="6" t="str">
        <f>[1]!WB(AU208,"&lt;=",1)</f>
        <v>&lt;=</v>
      </c>
      <c r="BB208">
        <f>SUMIF(Preferences!$D$1:$AM$1,BB$9,F208:AO208)</f>
        <v>0</v>
      </c>
      <c r="BC208">
        <f>SUMIF(Preferences!$D$1:$AM$1,BC$9,$F208:$AO208)</f>
        <v>0</v>
      </c>
      <c r="BD208" s="6" t="str">
        <f>[1]!WB(BB208,"&lt;=",1)</f>
        <v>&lt;=</v>
      </c>
      <c r="BE208" s="6" t="str">
        <f>[1]!WB(BC208,"&lt;=",1)</f>
        <v>&lt;=</v>
      </c>
    </row>
    <row r="209" spans="1:57" x14ac:dyDescent="0.2">
      <c r="A209"/>
      <c r="B209" s="1" t="str">
        <f>Preferences!A205</f>
        <v>Stdnt200</v>
      </c>
      <c r="C209" s="14">
        <f>Preferences!B205</f>
        <v>2</v>
      </c>
      <c r="D209" s="25" t="str">
        <f>[1]!WB(C209,"&gt;=",E209)</f>
        <v>=&gt;=</v>
      </c>
      <c r="E209" s="7">
        <f t="shared" si="3"/>
        <v>2</v>
      </c>
      <c r="F209" s="23">
        <v>0</v>
      </c>
      <c r="G209" s="23">
        <v>0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  <c r="W209" s="23">
        <v>0</v>
      </c>
      <c r="X209" s="23">
        <v>0</v>
      </c>
      <c r="Y209" s="23">
        <v>0</v>
      </c>
      <c r="Z209" s="23">
        <v>0</v>
      </c>
      <c r="AA209" s="23">
        <v>0</v>
      </c>
      <c r="AB209" s="23">
        <v>1</v>
      </c>
      <c r="AC209" s="23">
        <v>0</v>
      </c>
      <c r="AD209" s="23">
        <v>0</v>
      </c>
      <c r="AE209" s="23">
        <v>0</v>
      </c>
      <c r="AF209" s="23">
        <v>0</v>
      </c>
      <c r="AG209" s="23">
        <v>0</v>
      </c>
      <c r="AH209" s="23">
        <v>0</v>
      </c>
      <c r="AI209" s="23">
        <v>0</v>
      </c>
      <c r="AJ209" s="23">
        <v>0</v>
      </c>
      <c r="AK209" s="23">
        <v>0</v>
      </c>
      <c r="AL209" s="23">
        <v>0</v>
      </c>
      <c r="AM209" s="23">
        <v>1</v>
      </c>
      <c r="AN209" s="23">
        <v>0</v>
      </c>
      <c r="AO209" s="23">
        <v>0</v>
      </c>
      <c r="AQ209">
        <f>SUMIF(Preferences!$D$3:$AM$3,AQ$9,F209:AO209)</f>
        <v>0</v>
      </c>
      <c r="AR209">
        <f>SUMIF(Preferences!$D$3:$AM$3,AR$9,F209:AO209)</f>
        <v>1</v>
      </c>
      <c r="AS209">
        <f>SUMIF(Preferences!$D$3:$AM$3,AS$9,F209:AO209)</f>
        <v>1</v>
      </c>
      <c r="AT209">
        <f>SUMIF(Preferences!$D$3:$AM$3,AT$9,F209:AO209)</f>
        <v>0</v>
      </c>
      <c r="AU209">
        <f>SUMIF(Preferences!$D$3:$AM$3,AU$9,F209:AO209)</f>
        <v>0</v>
      </c>
      <c r="AV209" s="6" t="str">
        <f>[1]!WB(AQ209,"&lt;=",1)</f>
        <v>&lt;=</v>
      </c>
      <c r="AW209" s="6" t="str">
        <f>[1]!WB(AR209,"&lt;=",1)</f>
        <v>=&lt;=</v>
      </c>
      <c r="AX209" s="6" t="str">
        <f>[1]!WB(AS209,"&lt;=",1)</f>
        <v>=&lt;=</v>
      </c>
      <c r="AY209" s="6" t="str">
        <f>[1]!WB(AT209,"&lt;=",1)</f>
        <v>&lt;=</v>
      </c>
      <c r="AZ209" s="6" t="str">
        <f>[1]!WB(AU209,"&lt;=",1)</f>
        <v>&lt;=</v>
      </c>
      <c r="BB209">
        <f>SUMIF(Preferences!$D$1:$AM$1,BB$9,F209:AO209)</f>
        <v>0</v>
      </c>
      <c r="BC209">
        <f>SUMIF(Preferences!$D$1:$AM$1,BC$9,$F209:$AO209)</f>
        <v>1</v>
      </c>
      <c r="BD209" s="6" t="str">
        <f>[1]!WB(BB209,"&lt;=",1)</f>
        <v>&lt;=</v>
      </c>
      <c r="BE209" s="6" t="str">
        <f>[1]!WB(BC209,"&lt;=",1)</f>
        <v>=&lt;=</v>
      </c>
    </row>
    <row r="210" spans="1:57" x14ac:dyDescent="0.2">
      <c r="A210"/>
      <c r="B210" s="1" t="str">
        <f>Preferences!A206</f>
        <v>Stdnt201</v>
      </c>
      <c r="C210" s="14">
        <f>Preferences!B206</f>
        <v>2</v>
      </c>
      <c r="D210" s="25" t="str">
        <f>[1]!WB(C210,"&gt;=",E210)</f>
        <v>=&gt;=</v>
      </c>
      <c r="E210" s="7">
        <f t="shared" si="3"/>
        <v>2</v>
      </c>
      <c r="F210" s="23">
        <v>0</v>
      </c>
      <c r="G210" s="23">
        <v>0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1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  <c r="W210" s="23">
        <v>0</v>
      </c>
      <c r="X210" s="23">
        <v>0</v>
      </c>
      <c r="Y210" s="23">
        <v>0</v>
      </c>
      <c r="Z210" s="23">
        <v>0</v>
      </c>
      <c r="AA210" s="23">
        <v>0</v>
      </c>
      <c r="AB210" s="23">
        <v>0</v>
      </c>
      <c r="AC210" s="23">
        <v>0</v>
      </c>
      <c r="AD210" s="23">
        <v>0</v>
      </c>
      <c r="AE210" s="23">
        <v>0</v>
      </c>
      <c r="AF210" s="23">
        <v>0</v>
      </c>
      <c r="AG210" s="23">
        <v>0</v>
      </c>
      <c r="AH210" s="23">
        <v>0</v>
      </c>
      <c r="AI210" s="23">
        <v>0</v>
      </c>
      <c r="AJ210" s="23">
        <v>0</v>
      </c>
      <c r="AK210" s="23">
        <v>0</v>
      </c>
      <c r="AL210" s="23">
        <v>0</v>
      </c>
      <c r="AM210" s="23">
        <v>0</v>
      </c>
      <c r="AN210" s="23">
        <v>1</v>
      </c>
      <c r="AO210" s="23">
        <v>0</v>
      </c>
      <c r="AQ210">
        <f>SUMIF(Preferences!$D$3:$AM$3,AQ$9,F210:AO210)</f>
        <v>1</v>
      </c>
      <c r="AR210">
        <f>SUMIF(Preferences!$D$3:$AM$3,AR$9,F210:AO210)</f>
        <v>0</v>
      </c>
      <c r="AS210">
        <f>SUMIF(Preferences!$D$3:$AM$3,AS$9,F210:AO210)</f>
        <v>1</v>
      </c>
      <c r="AT210">
        <f>SUMIF(Preferences!$D$3:$AM$3,AT$9,F210:AO210)</f>
        <v>0</v>
      </c>
      <c r="AU210">
        <f>SUMIF(Preferences!$D$3:$AM$3,AU$9,F210:AO210)</f>
        <v>0</v>
      </c>
      <c r="AV210" s="6" t="str">
        <f>[1]!WB(AQ210,"&lt;=",1)</f>
        <v>=&lt;=</v>
      </c>
      <c r="AW210" s="6" t="str">
        <f>[1]!WB(AR210,"&lt;=",1)</f>
        <v>&lt;=</v>
      </c>
      <c r="AX210" s="6" t="str">
        <f>[1]!WB(AS210,"&lt;=",1)</f>
        <v>=&lt;=</v>
      </c>
      <c r="AY210" s="6" t="str">
        <f>[1]!WB(AT210,"&lt;=",1)</f>
        <v>&lt;=</v>
      </c>
      <c r="AZ210" s="6" t="str">
        <f>[1]!WB(AU210,"&lt;=",1)</f>
        <v>&lt;=</v>
      </c>
      <c r="BB210">
        <f>SUMIF(Preferences!$D$1:$AM$1,BB$9,F210:AO210)</f>
        <v>0</v>
      </c>
      <c r="BC210">
        <f>SUMIF(Preferences!$D$1:$AM$1,BC$9,$F210:$AO210)</f>
        <v>1</v>
      </c>
      <c r="BD210" s="6" t="str">
        <f>[1]!WB(BB210,"&lt;=",1)</f>
        <v>&lt;=</v>
      </c>
      <c r="BE210" s="6" t="str">
        <f>[1]!WB(BC210,"&lt;=",1)</f>
        <v>=&lt;=</v>
      </c>
    </row>
    <row r="211" spans="1:57" x14ac:dyDescent="0.2">
      <c r="A211"/>
      <c r="B211" s="1" t="str">
        <f>Preferences!A207</f>
        <v>Stdnt202</v>
      </c>
      <c r="C211" s="14">
        <f>Preferences!B207</f>
        <v>2</v>
      </c>
      <c r="D211" s="25" t="str">
        <f>[1]!WB(C211,"&gt;=",E211)</f>
        <v>=&gt;=</v>
      </c>
      <c r="E211" s="7">
        <f t="shared" si="3"/>
        <v>2</v>
      </c>
      <c r="F211" s="23">
        <v>0</v>
      </c>
      <c r="G211" s="23">
        <v>1</v>
      </c>
      <c r="H211" s="23">
        <v>1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  <c r="W211" s="23">
        <v>0</v>
      </c>
      <c r="X211" s="23">
        <v>0</v>
      </c>
      <c r="Y211" s="23">
        <v>0</v>
      </c>
      <c r="Z211" s="23">
        <v>0</v>
      </c>
      <c r="AA211" s="23">
        <v>0</v>
      </c>
      <c r="AB211" s="23">
        <v>0</v>
      </c>
      <c r="AC211" s="23">
        <v>0</v>
      </c>
      <c r="AD211" s="23">
        <v>0</v>
      </c>
      <c r="AE211" s="23">
        <v>0</v>
      </c>
      <c r="AF211" s="23">
        <v>0</v>
      </c>
      <c r="AG211" s="23">
        <v>0</v>
      </c>
      <c r="AH211" s="23">
        <v>0</v>
      </c>
      <c r="AI211" s="23">
        <v>0</v>
      </c>
      <c r="AJ211" s="23">
        <v>0</v>
      </c>
      <c r="AK211" s="23">
        <v>0</v>
      </c>
      <c r="AL211" s="23">
        <v>0</v>
      </c>
      <c r="AM211" s="23">
        <v>0</v>
      </c>
      <c r="AN211" s="23">
        <v>0</v>
      </c>
      <c r="AO211" s="23">
        <v>0</v>
      </c>
      <c r="AQ211">
        <f>SUMIF(Preferences!$D$3:$AM$3,AQ$9,F211:AO211)</f>
        <v>0</v>
      </c>
      <c r="AR211">
        <f>SUMIF(Preferences!$D$3:$AM$3,AR$9,F211:AO211)</f>
        <v>0</v>
      </c>
      <c r="AS211">
        <f>SUMIF(Preferences!$D$3:$AM$3,AS$9,F211:AO211)</f>
        <v>1</v>
      </c>
      <c r="AT211">
        <f>SUMIF(Preferences!$D$3:$AM$3,AT$9,F211:AO211)</f>
        <v>1</v>
      </c>
      <c r="AU211">
        <f>SUMIF(Preferences!$D$3:$AM$3,AU$9,F211:AO211)</f>
        <v>0</v>
      </c>
      <c r="AV211" s="6" t="str">
        <f>[1]!WB(AQ211,"&lt;=",1)</f>
        <v>&lt;=</v>
      </c>
      <c r="AW211" s="6" t="str">
        <f>[1]!WB(AR211,"&lt;=",1)</f>
        <v>&lt;=</v>
      </c>
      <c r="AX211" s="6" t="str">
        <f>[1]!WB(AS211,"&lt;=",1)</f>
        <v>=&lt;=</v>
      </c>
      <c r="AY211" s="6" t="str">
        <f>[1]!WB(AT211,"&lt;=",1)</f>
        <v>=&lt;=</v>
      </c>
      <c r="AZ211" s="6" t="str">
        <f>[1]!WB(AU211,"&lt;=",1)</f>
        <v>&lt;=</v>
      </c>
      <c r="BB211">
        <f>SUMIF(Preferences!$D$1:$AM$1,BB$9,F211:AO211)</f>
        <v>0</v>
      </c>
      <c r="BC211">
        <f>SUMIF(Preferences!$D$1:$AM$1,BC$9,$F211:$AO211)</f>
        <v>0</v>
      </c>
      <c r="BD211" s="6" t="str">
        <f>[1]!WB(BB211,"&lt;=",1)</f>
        <v>&lt;=</v>
      </c>
      <c r="BE211" s="6" t="str">
        <f>[1]!WB(BC211,"&lt;=",1)</f>
        <v>&lt;=</v>
      </c>
    </row>
    <row r="212" spans="1:57" x14ac:dyDescent="0.2">
      <c r="A212"/>
      <c r="B212" s="1" t="str">
        <f>Preferences!A208</f>
        <v>Stdnt203</v>
      </c>
      <c r="C212" s="14">
        <f>Preferences!B208</f>
        <v>2</v>
      </c>
      <c r="D212" s="25" t="str">
        <f>[1]!WB(C212,"&gt;=",E212)</f>
        <v>=&gt;=</v>
      </c>
      <c r="E212" s="7">
        <f t="shared" si="3"/>
        <v>2</v>
      </c>
      <c r="F212" s="23">
        <v>0</v>
      </c>
      <c r="G212" s="23">
        <v>0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  <c r="W212" s="23">
        <v>0</v>
      </c>
      <c r="X212" s="23">
        <v>0</v>
      </c>
      <c r="Y212" s="23">
        <v>0</v>
      </c>
      <c r="Z212" s="23">
        <v>0</v>
      </c>
      <c r="AA212" s="23">
        <v>0</v>
      </c>
      <c r="AB212" s="23">
        <v>0</v>
      </c>
      <c r="AC212" s="23">
        <v>0</v>
      </c>
      <c r="AD212" s="23">
        <v>0</v>
      </c>
      <c r="AE212" s="23">
        <v>0</v>
      </c>
      <c r="AF212" s="23">
        <v>0</v>
      </c>
      <c r="AG212" s="23">
        <v>0</v>
      </c>
      <c r="AH212" s="23">
        <v>0</v>
      </c>
      <c r="AI212" s="23">
        <v>0</v>
      </c>
      <c r="AJ212" s="23">
        <v>0</v>
      </c>
      <c r="AK212" s="23">
        <v>1</v>
      </c>
      <c r="AL212" s="23">
        <v>0</v>
      </c>
      <c r="AM212" s="23">
        <v>0</v>
      </c>
      <c r="AN212" s="23">
        <v>1</v>
      </c>
      <c r="AO212" s="23">
        <v>0</v>
      </c>
      <c r="AQ212">
        <f>SUMIF(Preferences!$D$3:$AM$3,AQ$9,F212:AO212)</f>
        <v>1</v>
      </c>
      <c r="AR212">
        <f>SUMIF(Preferences!$D$3:$AM$3,AR$9,F212:AO212)</f>
        <v>0</v>
      </c>
      <c r="AS212">
        <f>SUMIF(Preferences!$D$3:$AM$3,AS$9,F212:AO212)</f>
        <v>0</v>
      </c>
      <c r="AT212">
        <f>SUMIF(Preferences!$D$3:$AM$3,AT$9,F212:AO212)</f>
        <v>1</v>
      </c>
      <c r="AU212">
        <f>SUMIF(Preferences!$D$3:$AM$3,AU$9,F212:AO212)</f>
        <v>0</v>
      </c>
      <c r="AV212" s="6" t="str">
        <f>[1]!WB(AQ212,"&lt;=",1)</f>
        <v>=&lt;=</v>
      </c>
      <c r="AW212" s="6" t="str">
        <f>[1]!WB(AR212,"&lt;=",1)</f>
        <v>&lt;=</v>
      </c>
      <c r="AX212" s="6" t="str">
        <f>[1]!WB(AS212,"&lt;=",1)</f>
        <v>&lt;=</v>
      </c>
      <c r="AY212" s="6" t="str">
        <f>[1]!WB(AT212,"&lt;=",1)</f>
        <v>=&lt;=</v>
      </c>
      <c r="AZ212" s="6" t="str">
        <f>[1]!WB(AU212,"&lt;=",1)</f>
        <v>&lt;=</v>
      </c>
      <c r="BB212">
        <f>SUMIF(Preferences!$D$1:$AM$1,BB$9,F212:AO212)</f>
        <v>0</v>
      </c>
      <c r="BC212">
        <f>SUMIF(Preferences!$D$1:$AM$1,BC$9,$F212:$AO212)</f>
        <v>1</v>
      </c>
      <c r="BD212" s="6" t="str">
        <f>[1]!WB(BB212,"&lt;=",1)</f>
        <v>&lt;=</v>
      </c>
      <c r="BE212" s="6" t="str">
        <f>[1]!WB(BC212,"&lt;=",1)</f>
        <v>=&lt;=</v>
      </c>
    </row>
    <row r="213" spans="1:57" x14ac:dyDescent="0.2">
      <c r="A213"/>
      <c r="B213" s="1" t="str">
        <f>Preferences!A209</f>
        <v>Stdnt204</v>
      </c>
      <c r="C213" s="14">
        <f>Preferences!B209</f>
        <v>2</v>
      </c>
      <c r="D213" s="25" t="str">
        <f>[1]!WB(C213,"&gt;=",E213)</f>
        <v>=&gt;=</v>
      </c>
      <c r="E213" s="7">
        <f t="shared" si="3"/>
        <v>2</v>
      </c>
      <c r="F213" s="23">
        <v>0</v>
      </c>
      <c r="G213" s="23">
        <v>0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1</v>
      </c>
      <c r="V213" s="23">
        <v>1</v>
      </c>
      <c r="W213" s="23">
        <v>0</v>
      </c>
      <c r="X213" s="23">
        <v>0</v>
      </c>
      <c r="Y213" s="23">
        <v>0</v>
      </c>
      <c r="Z213" s="23">
        <v>0</v>
      </c>
      <c r="AA213" s="23">
        <v>0</v>
      </c>
      <c r="AB213" s="23">
        <v>0</v>
      </c>
      <c r="AC213" s="23">
        <v>0</v>
      </c>
      <c r="AD213" s="23">
        <v>0</v>
      </c>
      <c r="AE213" s="23">
        <v>0</v>
      </c>
      <c r="AF213" s="23">
        <v>0</v>
      </c>
      <c r="AG213" s="23">
        <v>0</v>
      </c>
      <c r="AH213" s="23">
        <v>0</v>
      </c>
      <c r="AI213" s="23">
        <v>0</v>
      </c>
      <c r="AJ213" s="23">
        <v>0</v>
      </c>
      <c r="AK213" s="23">
        <v>0</v>
      </c>
      <c r="AL213" s="23">
        <v>0</v>
      </c>
      <c r="AM213" s="23">
        <v>0</v>
      </c>
      <c r="AN213" s="23">
        <v>0</v>
      </c>
      <c r="AO213" s="23">
        <v>0</v>
      </c>
      <c r="AQ213">
        <f>SUMIF(Preferences!$D$3:$AM$3,AQ$9,F213:AO213)</f>
        <v>0</v>
      </c>
      <c r="AR213">
        <f>SUMIF(Preferences!$D$3:$AM$3,AR$9,F213:AO213)</f>
        <v>1</v>
      </c>
      <c r="AS213">
        <f>SUMIF(Preferences!$D$3:$AM$3,AS$9,F213:AO213)</f>
        <v>1</v>
      </c>
      <c r="AT213">
        <f>SUMIF(Preferences!$D$3:$AM$3,AT$9,F213:AO213)</f>
        <v>0</v>
      </c>
      <c r="AU213">
        <f>SUMIF(Preferences!$D$3:$AM$3,AU$9,F213:AO213)</f>
        <v>0</v>
      </c>
      <c r="AV213" s="6" t="str">
        <f>[1]!WB(AQ213,"&lt;=",1)</f>
        <v>&lt;=</v>
      </c>
      <c r="AW213" s="6" t="str">
        <f>[1]!WB(AR213,"&lt;=",1)</f>
        <v>=&lt;=</v>
      </c>
      <c r="AX213" s="6" t="str">
        <f>[1]!WB(AS213,"&lt;=",1)</f>
        <v>=&lt;=</v>
      </c>
      <c r="AY213" s="6" t="str">
        <f>[1]!WB(AT213,"&lt;=",1)</f>
        <v>&lt;=</v>
      </c>
      <c r="AZ213" s="6" t="str">
        <f>[1]!WB(AU213,"&lt;=",1)</f>
        <v>&lt;=</v>
      </c>
      <c r="BB213">
        <f>SUMIF(Preferences!$D$1:$AM$1,BB$9,F213:AO213)</f>
        <v>0</v>
      </c>
      <c r="BC213">
        <f>SUMIF(Preferences!$D$1:$AM$1,BC$9,$F213:$AO213)</f>
        <v>0</v>
      </c>
      <c r="BD213" s="6" t="str">
        <f>[1]!WB(BB213,"&lt;=",1)</f>
        <v>&lt;=</v>
      </c>
      <c r="BE213" s="6" t="str">
        <f>[1]!WB(BC213,"&lt;=",1)</f>
        <v>&lt;=</v>
      </c>
    </row>
    <row r="214" spans="1:57" x14ac:dyDescent="0.2">
      <c r="A214"/>
      <c r="B214" s="1" t="str">
        <f>Preferences!A210</f>
        <v>Stdnt205</v>
      </c>
      <c r="C214" s="14">
        <f>Preferences!B210</f>
        <v>2</v>
      </c>
      <c r="D214" s="25" t="str">
        <f>[1]!WB(C214,"&gt;=",E214)</f>
        <v>&gt;=</v>
      </c>
      <c r="E214" s="7">
        <f t="shared" si="3"/>
        <v>1</v>
      </c>
      <c r="F214" s="23">
        <v>0</v>
      </c>
      <c r="G214" s="23">
        <v>0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  <c r="W214" s="23">
        <v>0</v>
      </c>
      <c r="X214" s="23">
        <v>1</v>
      </c>
      <c r="Y214" s="23">
        <v>0</v>
      </c>
      <c r="Z214" s="23">
        <v>0</v>
      </c>
      <c r="AA214" s="23">
        <v>0</v>
      </c>
      <c r="AB214" s="23">
        <v>0</v>
      </c>
      <c r="AC214" s="23">
        <v>0</v>
      </c>
      <c r="AD214" s="23">
        <v>0</v>
      </c>
      <c r="AE214" s="23">
        <v>0</v>
      </c>
      <c r="AF214" s="23">
        <v>0</v>
      </c>
      <c r="AG214" s="23">
        <v>0</v>
      </c>
      <c r="AH214" s="23">
        <v>0</v>
      </c>
      <c r="AI214" s="23">
        <v>0</v>
      </c>
      <c r="AJ214" s="23">
        <v>0</v>
      </c>
      <c r="AK214" s="23">
        <v>0</v>
      </c>
      <c r="AL214" s="23">
        <v>0</v>
      </c>
      <c r="AM214" s="23">
        <v>0</v>
      </c>
      <c r="AN214" s="23">
        <v>0</v>
      </c>
      <c r="AO214" s="23">
        <v>0</v>
      </c>
      <c r="AQ214">
        <f>SUMIF(Preferences!$D$3:$AM$3,AQ$9,F214:AO214)</f>
        <v>1</v>
      </c>
      <c r="AR214">
        <f>SUMIF(Preferences!$D$3:$AM$3,AR$9,F214:AO214)</f>
        <v>0</v>
      </c>
      <c r="AS214">
        <f>SUMIF(Preferences!$D$3:$AM$3,AS$9,F214:AO214)</f>
        <v>0</v>
      </c>
      <c r="AT214">
        <f>SUMIF(Preferences!$D$3:$AM$3,AT$9,F214:AO214)</f>
        <v>0</v>
      </c>
      <c r="AU214">
        <f>SUMIF(Preferences!$D$3:$AM$3,AU$9,F214:AO214)</f>
        <v>0</v>
      </c>
      <c r="AV214" s="6" t="str">
        <f>[1]!WB(AQ214,"&lt;=",1)</f>
        <v>=&lt;=</v>
      </c>
      <c r="AW214" s="6" t="str">
        <f>[1]!WB(AR214,"&lt;=",1)</f>
        <v>&lt;=</v>
      </c>
      <c r="AX214" s="6" t="str">
        <f>[1]!WB(AS214,"&lt;=",1)</f>
        <v>&lt;=</v>
      </c>
      <c r="AY214" s="6" t="str">
        <f>[1]!WB(AT214,"&lt;=",1)</f>
        <v>&lt;=</v>
      </c>
      <c r="AZ214" s="6" t="str">
        <f>[1]!WB(AU214,"&lt;=",1)</f>
        <v>&lt;=</v>
      </c>
      <c r="BB214">
        <f>SUMIF(Preferences!$D$1:$AM$1,BB$9,F214:AO214)</f>
        <v>0</v>
      </c>
      <c r="BC214">
        <f>SUMIF(Preferences!$D$1:$AM$1,BC$9,$F214:$AO214)</f>
        <v>0</v>
      </c>
      <c r="BD214" s="6" t="str">
        <f>[1]!WB(BB214,"&lt;=",1)</f>
        <v>&lt;=</v>
      </c>
      <c r="BE214" s="6" t="str">
        <f>[1]!WB(BC214,"&lt;=",1)</f>
        <v>&lt;=</v>
      </c>
    </row>
    <row r="215" spans="1:57" x14ac:dyDescent="0.2">
      <c r="A215"/>
      <c r="B215" s="1" t="str">
        <f>Preferences!A211</f>
        <v>Stdnt206</v>
      </c>
      <c r="C215" s="14">
        <f>Preferences!B211</f>
        <v>2</v>
      </c>
      <c r="D215" s="25" t="str">
        <f>[1]!WB(C215,"&gt;=",E215)</f>
        <v>=&gt;=</v>
      </c>
      <c r="E215" s="7">
        <f t="shared" si="3"/>
        <v>2</v>
      </c>
      <c r="F215" s="23">
        <v>0</v>
      </c>
      <c r="G215" s="23">
        <v>0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1</v>
      </c>
      <c r="U215" s="23">
        <v>0</v>
      </c>
      <c r="V215" s="23">
        <v>0</v>
      </c>
      <c r="W215" s="23">
        <v>0</v>
      </c>
      <c r="X215" s="23">
        <v>0</v>
      </c>
      <c r="Y215" s="23">
        <v>0</v>
      </c>
      <c r="Z215" s="23">
        <v>0</v>
      </c>
      <c r="AA215" s="23">
        <v>0</v>
      </c>
      <c r="AB215" s="23">
        <v>0</v>
      </c>
      <c r="AC215" s="23">
        <v>1</v>
      </c>
      <c r="AD215" s="23">
        <v>0</v>
      </c>
      <c r="AE215" s="23">
        <v>0</v>
      </c>
      <c r="AF215" s="23">
        <v>0</v>
      </c>
      <c r="AG215" s="23">
        <v>0</v>
      </c>
      <c r="AH215" s="23">
        <v>0</v>
      </c>
      <c r="AI215" s="23">
        <v>0</v>
      </c>
      <c r="AJ215" s="23">
        <v>0</v>
      </c>
      <c r="AK215" s="23">
        <v>0</v>
      </c>
      <c r="AL215" s="23">
        <v>0</v>
      </c>
      <c r="AM215" s="23">
        <v>0</v>
      </c>
      <c r="AN215" s="23">
        <v>0</v>
      </c>
      <c r="AO215" s="23">
        <v>0</v>
      </c>
      <c r="AQ215">
        <f>SUMIF(Preferences!$D$3:$AM$3,AQ$9,F215:AO215)</f>
        <v>1</v>
      </c>
      <c r="AR215">
        <f>SUMIF(Preferences!$D$3:$AM$3,AR$9,F215:AO215)</f>
        <v>0</v>
      </c>
      <c r="AS215">
        <f>SUMIF(Preferences!$D$3:$AM$3,AS$9,F215:AO215)</f>
        <v>1</v>
      </c>
      <c r="AT215">
        <f>SUMIF(Preferences!$D$3:$AM$3,AT$9,F215:AO215)</f>
        <v>0</v>
      </c>
      <c r="AU215">
        <f>SUMIF(Preferences!$D$3:$AM$3,AU$9,F215:AO215)</f>
        <v>0</v>
      </c>
      <c r="AV215" s="6" t="str">
        <f>[1]!WB(AQ215,"&lt;=",1)</f>
        <v>=&lt;=</v>
      </c>
      <c r="AW215" s="6" t="str">
        <f>[1]!WB(AR215,"&lt;=",1)</f>
        <v>&lt;=</v>
      </c>
      <c r="AX215" s="6" t="str">
        <f>[1]!WB(AS215,"&lt;=",1)</f>
        <v>=&lt;=</v>
      </c>
      <c r="AY215" s="6" t="str">
        <f>[1]!WB(AT215,"&lt;=",1)</f>
        <v>&lt;=</v>
      </c>
      <c r="AZ215" s="6" t="str">
        <f>[1]!WB(AU215,"&lt;=",1)</f>
        <v>&lt;=</v>
      </c>
      <c r="BB215">
        <f>SUMIF(Preferences!$D$1:$AM$1,BB$9,F215:AO215)</f>
        <v>0</v>
      </c>
      <c r="BC215">
        <f>SUMIF(Preferences!$D$1:$AM$1,BC$9,$F215:$AO215)</f>
        <v>0</v>
      </c>
      <c r="BD215" s="6" t="str">
        <f>[1]!WB(BB215,"&lt;=",1)</f>
        <v>&lt;=</v>
      </c>
      <c r="BE215" s="6" t="str">
        <f>[1]!WB(BC215,"&lt;=",1)</f>
        <v>&lt;=</v>
      </c>
    </row>
    <row r="216" spans="1:57" x14ac:dyDescent="0.2">
      <c r="A216"/>
      <c r="B216" s="1" t="str">
        <f>Preferences!A212</f>
        <v>Stdnt207</v>
      </c>
      <c r="C216" s="14">
        <f>Preferences!B212</f>
        <v>2</v>
      </c>
      <c r="D216" s="25" t="str">
        <f>[1]!WB(C216,"&gt;=",E216)</f>
        <v>&gt;=</v>
      </c>
      <c r="E216" s="7">
        <f t="shared" si="3"/>
        <v>1</v>
      </c>
      <c r="F216" s="23">
        <v>0</v>
      </c>
      <c r="G216" s="23">
        <v>0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  <c r="W216" s="23">
        <v>0</v>
      </c>
      <c r="X216" s="23">
        <v>0</v>
      </c>
      <c r="Y216" s="23">
        <v>0</v>
      </c>
      <c r="Z216" s="23">
        <v>0</v>
      </c>
      <c r="AA216" s="23">
        <v>0</v>
      </c>
      <c r="AB216" s="23">
        <v>0</v>
      </c>
      <c r="AC216" s="23">
        <v>0</v>
      </c>
      <c r="AD216" s="23">
        <v>0</v>
      </c>
      <c r="AE216" s="23">
        <v>0</v>
      </c>
      <c r="AF216" s="23">
        <v>0</v>
      </c>
      <c r="AG216" s="23">
        <v>0</v>
      </c>
      <c r="AH216" s="23">
        <v>1</v>
      </c>
      <c r="AI216" s="23">
        <v>0</v>
      </c>
      <c r="AJ216" s="23">
        <v>0</v>
      </c>
      <c r="AK216" s="23">
        <v>0</v>
      </c>
      <c r="AL216" s="23">
        <v>0</v>
      </c>
      <c r="AM216" s="23">
        <v>0</v>
      </c>
      <c r="AN216" s="23">
        <v>0</v>
      </c>
      <c r="AO216" s="23">
        <v>0</v>
      </c>
      <c r="AQ216">
        <f>SUMIF(Preferences!$D$3:$AM$3,AQ$9,F216:AO216)</f>
        <v>1</v>
      </c>
      <c r="AR216">
        <f>SUMIF(Preferences!$D$3:$AM$3,AR$9,F216:AO216)</f>
        <v>0</v>
      </c>
      <c r="AS216">
        <f>SUMIF(Preferences!$D$3:$AM$3,AS$9,F216:AO216)</f>
        <v>0</v>
      </c>
      <c r="AT216">
        <f>SUMIF(Preferences!$D$3:$AM$3,AT$9,F216:AO216)</f>
        <v>0</v>
      </c>
      <c r="AU216">
        <f>SUMIF(Preferences!$D$3:$AM$3,AU$9,F216:AO216)</f>
        <v>0</v>
      </c>
      <c r="AV216" s="6" t="str">
        <f>[1]!WB(AQ216,"&lt;=",1)</f>
        <v>=&lt;=</v>
      </c>
      <c r="AW216" s="6" t="str">
        <f>[1]!WB(AR216,"&lt;=",1)</f>
        <v>&lt;=</v>
      </c>
      <c r="AX216" s="6" t="str">
        <f>[1]!WB(AS216,"&lt;=",1)</f>
        <v>&lt;=</v>
      </c>
      <c r="AY216" s="6" t="str">
        <f>[1]!WB(AT216,"&lt;=",1)</f>
        <v>&lt;=</v>
      </c>
      <c r="AZ216" s="6" t="str">
        <f>[1]!WB(AU216,"&lt;=",1)</f>
        <v>&lt;=</v>
      </c>
      <c r="BB216">
        <f>SUMIF(Preferences!$D$1:$AM$1,BB$9,F216:AO216)</f>
        <v>0</v>
      </c>
      <c r="BC216">
        <f>SUMIF(Preferences!$D$1:$AM$1,BC$9,$F216:$AO216)</f>
        <v>0</v>
      </c>
      <c r="BD216" s="6" t="str">
        <f>[1]!WB(BB216,"&lt;=",1)</f>
        <v>&lt;=</v>
      </c>
      <c r="BE216" s="6" t="str">
        <f>[1]!WB(BC216,"&lt;=",1)</f>
        <v>&lt;=</v>
      </c>
    </row>
    <row r="217" spans="1:57" x14ac:dyDescent="0.2">
      <c r="A217"/>
      <c r="B217" s="1" t="str">
        <f>Preferences!A213</f>
        <v>Stdnt208</v>
      </c>
      <c r="C217" s="14">
        <f>Preferences!B213</f>
        <v>2</v>
      </c>
      <c r="D217" s="25" t="str">
        <f>[1]!WB(C217,"&gt;=",E217)</f>
        <v>=&gt;=</v>
      </c>
      <c r="E217" s="7">
        <f t="shared" si="3"/>
        <v>2</v>
      </c>
      <c r="F217" s="23">
        <v>0</v>
      </c>
      <c r="G217" s="23">
        <v>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1</v>
      </c>
      <c r="T217" s="23">
        <v>0</v>
      </c>
      <c r="U217" s="23">
        <v>0</v>
      </c>
      <c r="V217" s="23">
        <v>0</v>
      </c>
      <c r="W217" s="23">
        <v>0</v>
      </c>
      <c r="X217" s="23">
        <v>0</v>
      </c>
      <c r="Y217" s="23">
        <v>0</v>
      </c>
      <c r="Z217" s="23">
        <v>0</v>
      </c>
      <c r="AA217" s="23">
        <v>0</v>
      </c>
      <c r="AB217" s="23">
        <v>0</v>
      </c>
      <c r="AC217" s="23">
        <v>0</v>
      </c>
      <c r="AD217" s="23">
        <v>0</v>
      </c>
      <c r="AE217" s="23">
        <v>0</v>
      </c>
      <c r="AF217" s="23">
        <v>0</v>
      </c>
      <c r="AG217" s="23">
        <v>0</v>
      </c>
      <c r="AH217" s="23">
        <v>0</v>
      </c>
      <c r="AI217" s="23">
        <v>0</v>
      </c>
      <c r="AJ217" s="23">
        <v>0</v>
      </c>
      <c r="AK217" s="23">
        <v>1</v>
      </c>
      <c r="AL217" s="23">
        <v>0</v>
      </c>
      <c r="AM217" s="23">
        <v>0</v>
      </c>
      <c r="AN217" s="23">
        <v>0</v>
      </c>
      <c r="AO217" s="23">
        <v>0</v>
      </c>
      <c r="AQ217">
        <f>SUMIF(Preferences!$D$3:$AM$3,AQ$9,F217:AO217)</f>
        <v>1</v>
      </c>
      <c r="AR217">
        <f>SUMIF(Preferences!$D$3:$AM$3,AR$9,F217:AO217)</f>
        <v>0</v>
      </c>
      <c r="AS217">
        <f>SUMIF(Preferences!$D$3:$AM$3,AS$9,F217:AO217)</f>
        <v>0</v>
      </c>
      <c r="AT217">
        <f>SUMIF(Preferences!$D$3:$AM$3,AT$9,F217:AO217)</f>
        <v>1</v>
      </c>
      <c r="AU217">
        <f>SUMIF(Preferences!$D$3:$AM$3,AU$9,F217:AO217)</f>
        <v>0</v>
      </c>
      <c r="AV217" s="6" t="str">
        <f>[1]!WB(AQ217,"&lt;=",1)</f>
        <v>=&lt;=</v>
      </c>
      <c r="AW217" s="6" t="str">
        <f>[1]!WB(AR217,"&lt;=",1)</f>
        <v>&lt;=</v>
      </c>
      <c r="AX217" s="6" t="str">
        <f>[1]!WB(AS217,"&lt;=",1)</f>
        <v>&lt;=</v>
      </c>
      <c r="AY217" s="6" t="str">
        <f>[1]!WB(AT217,"&lt;=",1)</f>
        <v>=&lt;=</v>
      </c>
      <c r="AZ217" s="6" t="str">
        <f>[1]!WB(AU217,"&lt;=",1)</f>
        <v>&lt;=</v>
      </c>
      <c r="BB217">
        <f>SUMIF(Preferences!$D$1:$AM$1,BB$9,F217:AO217)</f>
        <v>0</v>
      </c>
      <c r="BC217">
        <f>SUMIF(Preferences!$D$1:$AM$1,BC$9,$F217:$AO217)</f>
        <v>0</v>
      </c>
      <c r="BD217" s="6" t="str">
        <f>[1]!WB(BB217,"&lt;=",1)</f>
        <v>&lt;=</v>
      </c>
      <c r="BE217" s="6" t="str">
        <f>[1]!WB(BC217,"&lt;=",1)</f>
        <v>&lt;=</v>
      </c>
    </row>
    <row r="218" spans="1:57" x14ac:dyDescent="0.2">
      <c r="A218"/>
      <c r="B218" s="1" t="str">
        <f>Preferences!A214</f>
        <v>Stdnt209</v>
      </c>
      <c r="C218" s="14">
        <f>Preferences!B214</f>
        <v>2</v>
      </c>
      <c r="D218" s="25" t="str">
        <f>[1]!WB(C218,"&gt;=",E218)</f>
        <v>=&gt;=</v>
      </c>
      <c r="E218" s="7">
        <f t="shared" si="3"/>
        <v>2</v>
      </c>
      <c r="F218" s="23">
        <v>0</v>
      </c>
      <c r="G218" s="23">
        <v>0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1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  <c r="W218" s="23">
        <v>0</v>
      </c>
      <c r="X218" s="23">
        <v>0</v>
      </c>
      <c r="Y218" s="23">
        <v>0</v>
      </c>
      <c r="Z218" s="23">
        <v>0</v>
      </c>
      <c r="AA218" s="23">
        <v>0</v>
      </c>
      <c r="AB218" s="23">
        <v>0</v>
      </c>
      <c r="AC218" s="23">
        <v>0</v>
      </c>
      <c r="AD218" s="23">
        <v>0</v>
      </c>
      <c r="AE218" s="23">
        <v>0</v>
      </c>
      <c r="AF218" s="23">
        <v>0</v>
      </c>
      <c r="AG218" s="23">
        <v>1</v>
      </c>
      <c r="AH218" s="23">
        <v>0</v>
      </c>
      <c r="AI218" s="23">
        <v>0</v>
      </c>
      <c r="AJ218" s="23">
        <v>0</v>
      </c>
      <c r="AK218" s="23">
        <v>0</v>
      </c>
      <c r="AL218" s="23">
        <v>0</v>
      </c>
      <c r="AM218" s="23">
        <v>0</v>
      </c>
      <c r="AN218" s="23">
        <v>0</v>
      </c>
      <c r="AO218" s="23">
        <v>0</v>
      </c>
      <c r="AQ218">
        <f>SUMIF(Preferences!$D$3:$AM$3,AQ$9,F218:AO218)</f>
        <v>1</v>
      </c>
      <c r="AR218">
        <f>SUMIF(Preferences!$D$3:$AM$3,AR$9,F218:AO218)</f>
        <v>1</v>
      </c>
      <c r="AS218">
        <f>SUMIF(Preferences!$D$3:$AM$3,AS$9,F218:AO218)</f>
        <v>0</v>
      </c>
      <c r="AT218">
        <f>SUMIF(Preferences!$D$3:$AM$3,AT$9,F218:AO218)</f>
        <v>0</v>
      </c>
      <c r="AU218">
        <f>SUMIF(Preferences!$D$3:$AM$3,AU$9,F218:AO218)</f>
        <v>0</v>
      </c>
      <c r="AV218" s="6" t="str">
        <f>[1]!WB(AQ218,"&lt;=",1)</f>
        <v>=&lt;=</v>
      </c>
      <c r="AW218" s="6" t="str">
        <f>[1]!WB(AR218,"&lt;=",1)</f>
        <v>=&lt;=</v>
      </c>
      <c r="AX218" s="6" t="str">
        <f>[1]!WB(AS218,"&lt;=",1)</f>
        <v>&lt;=</v>
      </c>
      <c r="AY218" s="6" t="str">
        <f>[1]!WB(AT218,"&lt;=",1)</f>
        <v>&lt;=</v>
      </c>
      <c r="AZ218" s="6" t="str">
        <f>[1]!WB(AU218,"&lt;=",1)</f>
        <v>&lt;=</v>
      </c>
      <c r="BB218">
        <f>SUMIF(Preferences!$D$1:$AM$1,BB$9,F218:AO218)</f>
        <v>0</v>
      </c>
      <c r="BC218">
        <f>SUMIF(Preferences!$D$1:$AM$1,BC$9,$F218:$AO218)</f>
        <v>0</v>
      </c>
      <c r="BD218" s="6" t="str">
        <f>[1]!WB(BB218,"&lt;=",1)</f>
        <v>&lt;=</v>
      </c>
      <c r="BE218" s="6" t="str">
        <f>[1]!WB(BC218,"&lt;=",1)</f>
        <v>&lt;=</v>
      </c>
    </row>
    <row r="219" spans="1:57" x14ac:dyDescent="0.2">
      <c r="A219"/>
      <c r="B219" s="1" t="str">
        <f>Preferences!A215</f>
        <v>Stdnt210</v>
      </c>
      <c r="C219" s="14">
        <f>Preferences!B215</f>
        <v>2</v>
      </c>
      <c r="D219" s="25" t="str">
        <f>[1]!WB(C219,"&gt;=",E219)</f>
        <v>=&gt;=</v>
      </c>
      <c r="E219" s="7">
        <f t="shared" si="3"/>
        <v>2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  <c r="W219" s="23">
        <v>0</v>
      </c>
      <c r="X219" s="23">
        <v>0</v>
      </c>
      <c r="Y219" s="23">
        <v>0</v>
      </c>
      <c r="Z219" s="23">
        <v>0</v>
      </c>
      <c r="AA219" s="23">
        <v>1</v>
      </c>
      <c r="AB219" s="23">
        <v>0</v>
      </c>
      <c r="AC219" s="23">
        <v>1</v>
      </c>
      <c r="AD219" s="23">
        <v>0</v>
      </c>
      <c r="AE219" s="23">
        <v>0</v>
      </c>
      <c r="AF219" s="23">
        <v>0</v>
      </c>
      <c r="AG219" s="23">
        <v>0</v>
      </c>
      <c r="AH219" s="23">
        <v>0</v>
      </c>
      <c r="AI219" s="23">
        <v>0</v>
      </c>
      <c r="AJ219" s="23">
        <v>0</v>
      </c>
      <c r="AK219" s="23">
        <v>0</v>
      </c>
      <c r="AL219" s="23">
        <v>0</v>
      </c>
      <c r="AM219" s="23">
        <v>0</v>
      </c>
      <c r="AN219" s="23">
        <v>0</v>
      </c>
      <c r="AO219" s="23">
        <v>0</v>
      </c>
      <c r="AQ219">
        <f>SUMIF(Preferences!$D$3:$AM$3,AQ$9,F219:AO219)</f>
        <v>1</v>
      </c>
      <c r="AR219">
        <f>SUMIF(Preferences!$D$3:$AM$3,AR$9,F219:AO219)</f>
        <v>0</v>
      </c>
      <c r="AS219">
        <f>SUMIF(Preferences!$D$3:$AM$3,AS$9,F219:AO219)</f>
        <v>0</v>
      </c>
      <c r="AT219">
        <f>SUMIF(Preferences!$D$3:$AM$3,AT$9,F219:AO219)</f>
        <v>1</v>
      </c>
      <c r="AU219">
        <f>SUMIF(Preferences!$D$3:$AM$3,AU$9,F219:AO219)</f>
        <v>0</v>
      </c>
      <c r="AV219" s="6" t="str">
        <f>[1]!WB(AQ219,"&lt;=",1)</f>
        <v>=&lt;=</v>
      </c>
      <c r="AW219" s="6" t="str">
        <f>[1]!WB(AR219,"&lt;=",1)</f>
        <v>&lt;=</v>
      </c>
      <c r="AX219" s="6" t="str">
        <f>[1]!WB(AS219,"&lt;=",1)</f>
        <v>&lt;=</v>
      </c>
      <c r="AY219" s="6" t="str">
        <f>[1]!WB(AT219,"&lt;=",1)</f>
        <v>=&lt;=</v>
      </c>
      <c r="AZ219" s="6" t="str">
        <f>[1]!WB(AU219,"&lt;=",1)</f>
        <v>&lt;=</v>
      </c>
      <c r="BB219">
        <f>SUMIF(Preferences!$D$1:$AM$1,BB$9,F219:AO219)</f>
        <v>0</v>
      </c>
      <c r="BC219">
        <f>SUMIF(Preferences!$D$1:$AM$1,BC$9,$F219:$AO219)</f>
        <v>0</v>
      </c>
      <c r="BD219" s="6" t="str">
        <f>[1]!WB(BB219,"&lt;=",1)</f>
        <v>&lt;=</v>
      </c>
      <c r="BE219" s="6" t="str">
        <f>[1]!WB(BC219,"&lt;=",1)</f>
        <v>&lt;=</v>
      </c>
    </row>
    <row r="220" spans="1:57" x14ac:dyDescent="0.2">
      <c r="A220"/>
      <c r="B220" s="1" t="str">
        <f>Preferences!A216</f>
        <v>Stdnt211</v>
      </c>
      <c r="C220" s="14">
        <f>Preferences!B216</f>
        <v>2</v>
      </c>
      <c r="D220" s="25" t="str">
        <f>[1]!WB(C220,"&gt;=",E220)</f>
        <v>&gt;=</v>
      </c>
      <c r="E220" s="7">
        <f t="shared" si="3"/>
        <v>1</v>
      </c>
      <c r="F220" s="23">
        <v>0</v>
      </c>
      <c r="G220" s="23">
        <v>0</v>
      </c>
      <c r="H220" s="23">
        <v>0</v>
      </c>
      <c r="I220" s="23">
        <v>0</v>
      </c>
      <c r="J220" s="23">
        <v>1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  <c r="W220" s="23">
        <v>0</v>
      </c>
      <c r="X220" s="23">
        <v>0</v>
      </c>
      <c r="Y220" s="23">
        <v>0</v>
      </c>
      <c r="Z220" s="23">
        <v>0</v>
      </c>
      <c r="AA220" s="23">
        <v>0</v>
      </c>
      <c r="AB220" s="23">
        <v>0</v>
      </c>
      <c r="AC220" s="23">
        <v>0</v>
      </c>
      <c r="AD220" s="23">
        <v>0</v>
      </c>
      <c r="AE220" s="23">
        <v>0</v>
      </c>
      <c r="AF220" s="23">
        <v>0</v>
      </c>
      <c r="AG220" s="23">
        <v>0</v>
      </c>
      <c r="AH220" s="23">
        <v>0</v>
      </c>
      <c r="AI220" s="23">
        <v>0</v>
      </c>
      <c r="AJ220" s="23">
        <v>0</v>
      </c>
      <c r="AK220" s="23">
        <v>0</v>
      </c>
      <c r="AL220" s="23">
        <v>0</v>
      </c>
      <c r="AM220" s="23">
        <v>0</v>
      </c>
      <c r="AN220" s="23">
        <v>0</v>
      </c>
      <c r="AO220" s="23">
        <v>0</v>
      </c>
      <c r="AQ220">
        <f>SUMIF(Preferences!$D$3:$AM$3,AQ$9,F220:AO220)</f>
        <v>0</v>
      </c>
      <c r="AR220">
        <f>SUMIF(Preferences!$D$3:$AM$3,AR$9,F220:AO220)</f>
        <v>0</v>
      </c>
      <c r="AS220">
        <f>SUMIF(Preferences!$D$3:$AM$3,AS$9,F220:AO220)</f>
        <v>1</v>
      </c>
      <c r="AT220">
        <f>SUMIF(Preferences!$D$3:$AM$3,AT$9,F220:AO220)</f>
        <v>0</v>
      </c>
      <c r="AU220">
        <f>SUMIF(Preferences!$D$3:$AM$3,AU$9,F220:AO220)</f>
        <v>0</v>
      </c>
      <c r="AV220" s="6" t="str">
        <f>[1]!WB(AQ220,"&lt;=",1)</f>
        <v>&lt;=</v>
      </c>
      <c r="AW220" s="6" t="str">
        <f>[1]!WB(AR220,"&lt;=",1)</f>
        <v>&lt;=</v>
      </c>
      <c r="AX220" s="6" t="str">
        <f>[1]!WB(AS220,"&lt;=",1)</f>
        <v>=&lt;=</v>
      </c>
      <c r="AY220" s="6" t="str">
        <f>[1]!WB(AT220,"&lt;=",1)</f>
        <v>&lt;=</v>
      </c>
      <c r="AZ220" s="6" t="str">
        <f>[1]!WB(AU220,"&lt;=",1)</f>
        <v>&lt;=</v>
      </c>
      <c r="BB220">
        <f>SUMIF(Preferences!$D$1:$AM$1,BB$9,F220:AO220)</f>
        <v>1</v>
      </c>
      <c r="BC220">
        <f>SUMIF(Preferences!$D$1:$AM$1,BC$9,$F220:$AO220)</f>
        <v>0</v>
      </c>
      <c r="BD220" s="6" t="str">
        <f>[1]!WB(BB220,"&lt;=",1)</f>
        <v>=&lt;=</v>
      </c>
      <c r="BE220" s="6" t="str">
        <f>[1]!WB(BC220,"&lt;=",1)</f>
        <v>&lt;=</v>
      </c>
    </row>
    <row r="221" spans="1:57" x14ac:dyDescent="0.2">
      <c r="A221"/>
      <c r="B221" s="1" t="str">
        <f>Preferences!A217</f>
        <v>Stdnt212</v>
      </c>
      <c r="C221" s="14">
        <f>Preferences!B217</f>
        <v>2</v>
      </c>
      <c r="D221" s="25" t="str">
        <f>[1]!WB(C221,"&gt;=",E221)</f>
        <v>=&gt;=</v>
      </c>
      <c r="E221" s="7">
        <f t="shared" si="3"/>
        <v>2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  <c r="W221" s="23">
        <v>0</v>
      </c>
      <c r="X221" s="23">
        <v>0</v>
      </c>
      <c r="Y221" s="23">
        <v>1</v>
      </c>
      <c r="Z221" s="23">
        <v>0</v>
      </c>
      <c r="AA221" s="23">
        <v>0</v>
      </c>
      <c r="AB221" s="23">
        <v>1</v>
      </c>
      <c r="AC221" s="23">
        <v>0</v>
      </c>
      <c r="AD221" s="23">
        <v>0</v>
      </c>
      <c r="AE221" s="23">
        <v>0</v>
      </c>
      <c r="AF221" s="23">
        <v>0</v>
      </c>
      <c r="AG221" s="23">
        <v>0</v>
      </c>
      <c r="AH221" s="23">
        <v>0</v>
      </c>
      <c r="AI221" s="23">
        <v>0</v>
      </c>
      <c r="AJ221" s="23">
        <v>0</v>
      </c>
      <c r="AK221" s="23">
        <v>0</v>
      </c>
      <c r="AL221" s="23">
        <v>0</v>
      </c>
      <c r="AM221" s="23">
        <v>0</v>
      </c>
      <c r="AN221" s="23">
        <v>0</v>
      </c>
      <c r="AO221" s="23">
        <v>0</v>
      </c>
      <c r="AQ221">
        <f>SUMIF(Preferences!$D$3:$AM$3,AQ$9,F221:AO221)</f>
        <v>1</v>
      </c>
      <c r="AR221">
        <f>SUMIF(Preferences!$D$3:$AM$3,AR$9,F221:AO221)</f>
        <v>1</v>
      </c>
      <c r="AS221">
        <f>SUMIF(Preferences!$D$3:$AM$3,AS$9,F221:AO221)</f>
        <v>0</v>
      </c>
      <c r="AT221">
        <f>SUMIF(Preferences!$D$3:$AM$3,AT$9,F221:AO221)</f>
        <v>0</v>
      </c>
      <c r="AU221">
        <f>SUMIF(Preferences!$D$3:$AM$3,AU$9,F221:AO221)</f>
        <v>0</v>
      </c>
      <c r="AV221" s="6" t="str">
        <f>[1]!WB(AQ221,"&lt;=",1)</f>
        <v>=&lt;=</v>
      </c>
      <c r="AW221" s="6" t="str">
        <f>[1]!WB(AR221,"&lt;=",1)</f>
        <v>=&lt;=</v>
      </c>
      <c r="AX221" s="6" t="str">
        <f>[1]!WB(AS221,"&lt;=",1)</f>
        <v>&lt;=</v>
      </c>
      <c r="AY221" s="6" t="str">
        <f>[1]!WB(AT221,"&lt;=",1)</f>
        <v>&lt;=</v>
      </c>
      <c r="AZ221" s="6" t="str">
        <f>[1]!WB(AU221,"&lt;=",1)</f>
        <v>&lt;=</v>
      </c>
      <c r="BB221">
        <f>SUMIF(Preferences!$D$1:$AM$1,BB$9,F221:AO221)</f>
        <v>0</v>
      </c>
      <c r="BC221">
        <f>SUMIF(Preferences!$D$1:$AM$1,BC$9,$F221:$AO221)</f>
        <v>0</v>
      </c>
      <c r="BD221" s="6" t="str">
        <f>[1]!WB(BB221,"&lt;=",1)</f>
        <v>&lt;=</v>
      </c>
      <c r="BE221" s="6" t="str">
        <f>[1]!WB(BC221,"&lt;=",1)</f>
        <v>&lt;=</v>
      </c>
    </row>
    <row r="222" spans="1:57" x14ac:dyDescent="0.2">
      <c r="A222"/>
      <c r="B222" s="1" t="str">
        <f>Preferences!A218</f>
        <v>Stdnt213</v>
      </c>
      <c r="C222" s="14">
        <f>Preferences!B218</f>
        <v>2</v>
      </c>
      <c r="D222" s="25" t="str">
        <f>[1]!WB(C222,"&gt;=",E222)</f>
        <v>&gt;=</v>
      </c>
      <c r="E222" s="7">
        <f t="shared" si="3"/>
        <v>1</v>
      </c>
      <c r="F222" s="23">
        <v>0</v>
      </c>
      <c r="G222" s="23">
        <v>0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1</v>
      </c>
      <c r="T222" s="23">
        <v>0</v>
      </c>
      <c r="U222" s="23">
        <v>0</v>
      </c>
      <c r="V222" s="23">
        <v>0</v>
      </c>
      <c r="W222" s="23">
        <v>0</v>
      </c>
      <c r="X222" s="23">
        <v>0</v>
      </c>
      <c r="Y222" s="23">
        <v>0</v>
      </c>
      <c r="Z222" s="23">
        <v>0</v>
      </c>
      <c r="AA222" s="23">
        <v>0</v>
      </c>
      <c r="AB222" s="23">
        <v>0</v>
      </c>
      <c r="AC222" s="23">
        <v>0</v>
      </c>
      <c r="AD222" s="23">
        <v>0</v>
      </c>
      <c r="AE222" s="23">
        <v>0</v>
      </c>
      <c r="AF222" s="23">
        <v>0</v>
      </c>
      <c r="AG222" s="23">
        <v>0</v>
      </c>
      <c r="AH222" s="23">
        <v>0</v>
      </c>
      <c r="AI222" s="23">
        <v>0</v>
      </c>
      <c r="AJ222" s="23">
        <v>0</v>
      </c>
      <c r="AK222" s="23">
        <v>0</v>
      </c>
      <c r="AL222" s="23">
        <v>0</v>
      </c>
      <c r="AM222" s="23">
        <v>0</v>
      </c>
      <c r="AN222" s="23">
        <v>0</v>
      </c>
      <c r="AO222" s="23">
        <v>0</v>
      </c>
      <c r="AQ222">
        <f>SUMIF(Preferences!$D$3:$AM$3,AQ$9,F222:AO222)</f>
        <v>1</v>
      </c>
      <c r="AR222">
        <f>SUMIF(Preferences!$D$3:$AM$3,AR$9,F222:AO222)</f>
        <v>0</v>
      </c>
      <c r="AS222">
        <f>SUMIF(Preferences!$D$3:$AM$3,AS$9,F222:AO222)</f>
        <v>0</v>
      </c>
      <c r="AT222">
        <f>SUMIF(Preferences!$D$3:$AM$3,AT$9,F222:AO222)</f>
        <v>0</v>
      </c>
      <c r="AU222">
        <f>SUMIF(Preferences!$D$3:$AM$3,AU$9,F222:AO222)</f>
        <v>0</v>
      </c>
      <c r="AV222" s="6" t="str">
        <f>[1]!WB(AQ222,"&lt;=",1)</f>
        <v>=&lt;=</v>
      </c>
      <c r="AW222" s="6" t="str">
        <f>[1]!WB(AR222,"&lt;=",1)</f>
        <v>&lt;=</v>
      </c>
      <c r="AX222" s="6" t="str">
        <f>[1]!WB(AS222,"&lt;=",1)</f>
        <v>&lt;=</v>
      </c>
      <c r="AY222" s="6" t="str">
        <f>[1]!WB(AT222,"&lt;=",1)</f>
        <v>&lt;=</v>
      </c>
      <c r="AZ222" s="6" t="str">
        <f>[1]!WB(AU222,"&lt;=",1)</f>
        <v>&lt;=</v>
      </c>
      <c r="BB222">
        <f>SUMIF(Preferences!$D$1:$AM$1,BB$9,F222:AO222)</f>
        <v>0</v>
      </c>
      <c r="BC222">
        <f>SUMIF(Preferences!$D$1:$AM$1,BC$9,$F222:$AO222)</f>
        <v>0</v>
      </c>
      <c r="BD222" s="6" t="str">
        <f>[1]!WB(BB222,"&lt;=",1)</f>
        <v>&lt;=</v>
      </c>
      <c r="BE222" s="6" t="str">
        <f>[1]!WB(BC222,"&lt;=",1)</f>
        <v>&lt;=</v>
      </c>
    </row>
    <row r="223" spans="1:57" x14ac:dyDescent="0.2">
      <c r="A223"/>
      <c r="B223" s="1" t="str">
        <f>Preferences!A219</f>
        <v>Stdnt214</v>
      </c>
      <c r="C223" s="14">
        <f>Preferences!B219</f>
        <v>2</v>
      </c>
      <c r="D223" s="25" t="str">
        <f>[1]!WB(C223,"&gt;=",E223)</f>
        <v>&gt;=</v>
      </c>
      <c r="E223" s="7">
        <f t="shared" si="3"/>
        <v>1</v>
      </c>
      <c r="F223" s="23">
        <v>0</v>
      </c>
      <c r="G223" s="23">
        <v>0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  <c r="W223" s="23">
        <v>0</v>
      </c>
      <c r="X223" s="23">
        <v>0</v>
      </c>
      <c r="Y223" s="23">
        <v>0</v>
      </c>
      <c r="Z223" s="23">
        <v>0</v>
      </c>
      <c r="AA223" s="23">
        <v>0</v>
      </c>
      <c r="AB223" s="23">
        <v>0</v>
      </c>
      <c r="AC223" s="23">
        <v>0</v>
      </c>
      <c r="AD223" s="23">
        <v>0</v>
      </c>
      <c r="AE223" s="23">
        <v>0</v>
      </c>
      <c r="AF223" s="23">
        <v>0</v>
      </c>
      <c r="AG223" s="23">
        <v>0</v>
      </c>
      <c r="AH223" s="23">
        <v>0</v>
      </c>
      <c r="AI223" s="23">
        <v>0</v>
      </c>
      <c r="AJ223" s="23">
        <v>0</v>
      </c>
      <c r="AK223" s="23">
        <v>0</v>
      </c>
      <c r="AL223" s="23">
        <v>0</v>
      </c>
      <c r="AM223" s="23">
        <v>0</v>
      </c>
      <c r="AN223" s="23">
        <v>1</v>
      </c>
      <c r="AO223" s="23">
        <v>0</v>
      </c>
      <c r="AQ223">
        <f>SUMIF(Preferences!$D$3:$AM$3,AQ$9,F223:AO223)</f>
        <v>1</v>
      </c>
      <c r="AR223">
        <f>SUMIF(Preferences!$D$3:$AM$3,AR$9,F223:AO223)</f>
        <v>0</v>
      </c>
      <c r="AS223">
        <f>SUMIF(Preferences!$D$3:$AM$3,AS$9,F223:AO223)</f>
        <v>0</v>
      </c>
      <c r="AT223">
        <f>SUMIF(Preferences!$D$3:$AM$3,AT$9,F223:AO223)</f>
        <v>0</v>
      </c>
      <c r="AU223">
        <f>SUMIF(Preferences!$D$3:$AM$3,AU$9,F223:AO223)</f>
        <v>0</v>
      </c>
      <c r="AV223" s="6" t="str">
        <f>[1]!WB(AQ223,"&lt;=",1)</f>
        <v>=&lt;=</v>
      </c>
      <c r="AW223" s="6" t="str">
        <f>[1]!WB(AR223,"&lt;=",1)</f>
        <v>&lt;=</v>
      </c>
      <c r="AX223" s="6" t="str">
        <f>[1]!WB(AS223,"&lt;=",1)</f>
        <v>&lt;=</v>
      </c>
      <c r="AY223" s="6" t="str">
        <f>[1]!WB(AT223,"&lt;=",1)</f>
        <v>&lt;=</v>
      </c>
      <c r="AZ223" s="6" t="str">
        <f>[1]!WB(AU223,"&lt;=",1)</f>
        <v>&lt;=</v>
      </c>
      <c r="BB223">
        <f>SUMIF(Preferences!$D$1:$AM$1,BB$9,F223:AO223)</f>
        <v>0</v>
      </c>
      <c r="BC223">
        <f>SUMIF(Preferences!$D$1:$AM$1,BC$9,$F223:$AO223)</f>
        <v>1</v>
      </c>
      <c r="BD223" s="6" t="str">
        <f>[1]!WB(BB223,"&lt;=",1)</f>
        <v>&lt;=</v>
      </c>
      <c r="BE223" s="6" t="str">
        <f>[1]!WB(BC223,"&lt;=",1)</f>
        <v>=&lt;=</v>
      </c>
    </row>
    <row r="224" spans="1:57" x14ac:dyDescent="0.2">
      <c r="A224"/>
      <c r="B224" s="1" t="str">
        <f>Preferences!A220</f>
        <v>Stdnt215</v>
      </c>
      <c r="C224" s="14">
        <f>Preferences!B220</f>
        <v>2</v>
      </c>
      <c r="D224" s="25" t="str">
        <f>[1]!WB(C224,"&gt;=",E224)</f>
        <v>=&gt;=</v>
      </c>
      <c r="E224" s="7">
        <f t="shared" si="3"/>
        <v>2</v>
      </c>
      <c r="F224" s="23">
        <v>0</v>
      </c>
      <c r="G224" s="23">
        <v>0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1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  <c r="W224" s="23">
        <v>0</v>
      </c>
      <c r="X224" s="23">
        <v>0</v>
      </c>
      <c r="Y224" s="23">
        <v>0</v>
      </c>
      <c r="Z224" s="23">
        <v>0</v>
      </c>
      <c r="AA224" s="23">
        <v>0</v>
      </c>
      <c r="AB224" s="23">
        <v>1</v>
      </c>
      <c r="AC224" s="23">
        <v>0</v>
      </c>
      <c r="AD224" s="23">
        <v>0</v>
      </c>
      <c r="AE224" s="23">
        <v>0</v>
      </c>
      <c r="AF224" s="23">
        <v>0</v>
      </c>
      <c r="AG224" s="23">
        <v>0</v>
      </c>
      <c r="AH224" s="23">
        <v>0</v>
      </c>
      <c r="AI224" s="23">
        <v>0</v>
      </c>
      <c r="AJ224" s="23">
        <v>0</v>
      </c>
      <c r="AK224" s="23">
        <v>0</v>
      </c>
      <c r="AL224" s="23">
        <v>0</v>
      </c>
      <c r="AM224" s="23">
        <v>0</v>
      </c>
      <c r="AN224" s="23">
        <v>0</v>
      </c>
      <c r="AO224" s="23">
        <v>0</v>
      </c>
      <c r="AQ224">
        <f>SUMIF(Preferences!$D$3:$AM$3,AQ$9,F224:AO224)</f>
        <v>1</v>
      </c>
      <c r="AR224">
        <f>SUMIF(Preferences!$D$3:$AM$3,AR$9,F224:AO224)</f>
        <v>1</v>
      </c>
      <c r="AS224">
        <f>SUMIF(Preferences!$D$3:$AM$3,AS$9,F224:AO224)</f>
        <v>0</v>
      </c>
      <c r="AT224">
        <f>SUMIF(Preferences!$D$3:$AM$3,AT$9,F224:AO224)</f>
        <v>0</v>
      </c>
      <c r="AU224">
        <f>SUMIF(Preferences!$D$3:$AM$3,AU$9,F224:AO224)</f>
        <v>0</v>
      </c>
      <c r="AV224" s="6" t="str">
        <f>[1]!WB(AQ224,"&lt;=",1)</f>
        <v>=&lt;=</v>
      </c>
      <c r="AW224" s="6" t="str">
        <f>[1]!WB(AR224,"&lt;=",1)</f>
        <v>=&lt;=</v>
      </c>
      <c r="AX224" s="6" t="str">
        <f>[1]!WB(AS224,"&lt;=",1)</f>
        <v>&lt;=</v>
      </c>
      <c r="AY224" s="6" t="str">
        <f>[1]!WB(AT224,"&lt;=",1)</f>
        <v>&lt;=</v>
      </c>
      <c r="AZ224" s="6" t="str">
        <f>[1]!WB(AU224,"&lt;=",1)</f>
        <v>&lt;=</v>
      </c>
      <c r="BB224">
        <f>SUMIF(Preferences!$D$1:$AM$1,BB$9,F224:AO224)</f>
        <v>0</v>
      </c>
      <c r="BC224">
        <f>SUMIF(Preferences!$D$1:$AM$1,BC$9,$F224:$AO224)</f>
        <v>0</v>
      </c>
      <c r="BD224" s="6" t="str">
        <f>[1]!WB(BB224,"&lt;=",1)</f>
        <v>&lt;=</v>
      </c>
      <c r="BE224" s="6" t="str">
        <f>[1]!WB(BC224,"&lt;=",1)</f>
        <v>&lt;=</v>
      </c>
    </row>
    <row r="225" spans="1:57" x14ac:dyDescent="0.2">
      <c r="A225"/>
      <c r="B225" s="1" t="str">
        <f>Preferences!A221</f>
        <v>Stdnt216</v>
      </c>
      <c r="C225" s="14">
        <f>Preferences!B221</f>
        <v>2</v>
      </c>
      <c r="D225" s="25" t="str">
        <f>[1]!WB(C225,"&gt;=",E225)</f>
        <v>=&gt;=</v>
      </c>
      <c r="E225" s="7">
        <f t="shared" si="3"/>
        <v>2</v>
      </c>
      <c r="F225" s="23">
        <v>0</v>
      </c>
      <c r="G225" s="23">
        <v>0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1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  <c r="W225" s="23">
        <v>1</v>
      </c>
      <c r="X225" s="23">
        <v>0</v>
      </c>
      <c r="Y225" s="23">
        <v>0</v>
      </c>
      <c r="Z225" s="23">
        <v>0</v>
      </c>
      <c r="AA225" s="23">
        <v>0</v>
      </c>
      <c r="AB225" s="23">
        <v>0</v>
      </c>
      <c r="AC225" s="23">
        <v>0</v>
      </c>
      <c r="AD225" s="23">
        <v>0</v>
      </c>
      <c r="AE225" s="23">
        <v>0</v>
      </c>
      <c r="AF225" s="23">
        <v>0</v>
      </c>
      <c r="AG225" s="23">
        <v>0</v>
      </c>
      <c r="AH225" s="23">
        <v>0</v>
      </c>
      <c r="AI225" s="23">
        <v>0</v>
      </c>
      <c r="AJ225" s="23">
        <v>0</v>
      </c>
      <c r="AK225" s="23">
        <v>0</v>
      </c>
      <c r="AL225" s="23">
        <v>0</v>
      </c>
      <c r="AM225" s="23">
        <v>0</v>
      </c>
      <c r="AN225" s="23">
        <v>0</v>
      </c>
      <c r="AO225" s="23">
        <v>0</v>
      </c>
      <c r="AQ225">
        <f>SUMIF(Preferences!$D$3:$AM$3,AQ$9,F225:AO225)</f>
        <v>1</v>
      </c>
      <c r="AR225">
        <f>SUMIF(Preferences!$D$3:$AM$3,AR$9,F225:AO225)</f>
        <v>0</v>
      </c>
      <c r="AS225">
        <f>SUMIF(Preferences!$D$3:$AM$3,AS$9,F225:AO225)</f>
        <v>1</v>
      </c>
      <c r="AT225">
        <f>SUMIF(Preferences!$D$3:$AM$3,AT$9,F225:AO225)</f>
        <v>0</v>
      </c>
      <c r="AU225">
        <f>SUMIF(Preferences!$D$3:$AM$3,AU$9,F225:AO225)</f>
        <v>0</v>
      </c>
      <c r="AV225" s="6" t="str">
        <f>[1]!WB(AQ225,"&lt;=",1)</f>
        <v>=&lt;=</v>
      </c>
      <c r="AW225" s="6" t="str">
        <f>[1]!WB(AR225,"&lt;=",1)</f>
        <v>&lt;=</v>
      </c>
      <c r="AX225" s="6" t="str">
        <f>[1]!WB(AS225,"&lt;=",1)</f>
        <v>=&lt;=</v>
      </c>
      <c r="AY225" s="6" t="str">
        <f>[1]!WB(AT225,"&lt;=",1)</f>
        <v>&lt;=</v>
      </c>
      <c r="AZ225" s="6" t="str">
        <f>[1]!WB(AU225,"&lt;=",1)</f>
        <v>&lt;=</v>
      </c>
      <c r="BB225">
        <f>SUMIF(Preferences!$D$1:$AM$1,BB$9,F225:AO225)</f>
        <v>0</v>
      </c>
      <c r="BC225">
        <f>SUMIF(Preferences!$D$1:$AM$1,BC$9,$F225:$AO225)</f>
        <v>0</v>
      </c>
      <c r="BD225" s="6" t="str">
        <f>[1]!WB(BB225,"&lt;=",1)</f>
        <v>&lt;=</v>
      </c>
      <c r="BE225" s="6" t="str">
        <f>[1]!WB(BC225,"&lt;=",1)</f>
        <v>&lt;=</v>
      </c>
    </row>
    <row r="226" spans="1:57" x14ac:dyDescent="0.2">
      <c r="A226"/>
      <c r="B226" s="1" t="str">
        <f>Preferences!A222</f>
        <v>Stdnt217</v>
      </c>
      <c r="C226" s="14">
        <f>Preferences!B222</f>
        <v>2</v>
      </c>
      <c r="D226" s="25" t="str">
        <f>[1]!WB(C226,"&gt;=",E226)</f>
        <v>&gt;=</v>
      </c>
      <c r="E226" s="7">
        <f t="shared" si="3"/>
        <v>1</v>
      </c>
      <c r="F226" s="23">
        <v>0</v>
      </c>
      <c r="G226" s="23">
        <v>0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  <c r="W226" s="23">
        <v>0</v>
      </c>
      <c r="X226" s="23">
        <v>0</v>
      </c>
      <c r="Y226" s="23">
        <v>0</v>
      </c>
      <c r="Z226" s="23">
        <v>0</v>
      </c>
      <c r="AA226" s="23">
        <v>0</v>
      </c>
      <c r="AB226" s="23">
        <v>0</v>
      </c>
      <c r="AC226" s="23">
        <v>0</v>
      </c>
      <c r="AD226" s="23">
        <v>0</v>
      </c>
      <c r="AE226" s="23">
        <v>0</v>
      </c>
      <c r="AF226" s="23">
        <v>0</v>
      </c>
      <c r="AG226" s="23">
        <v>0</v>
      </c>
      <c r="AH226" s="23">
        <v>1</v>
      </c>
      <c r="AI226" s="23">
        <v>0</v>
      </c>
      <c r="AJ226" s="23">
        <v>0</v>
      </c>
      <c r="AK226" s="23">
        <v>0</v>
      </c>
      <c r="AL226" s="23">
        <v>0</v>
      </c>
      <c r="AM226" s="23">
        <v>0</v>
      </c>
      <c r="AN226" s="23">
        <v>0</v>
      </c>
      <c r="AO226" s="23">
        <v>0</v>
      </c>
      <c r="AQ226">
        <f>SUMIF(Preferences!$D$3:$AM$3,AQ$9,F226:AO226)</f>
        <v>1</v>
      </c>
      <c r="AR226">
        <f>SUMIF(Preferences!$D$3:$AM$3,AR$9,F226:AO226)</f>
        <v>0</v>
      </c>
      <c r="AS226">
        <f>SUMIF(Preferences!$D$3:$AM$3,AS$9,F226:AO226)</f>
        <v>0</v>
      </c>
      <c r="AT226">
        <f>SUMIF(Preferences!$D$3:$AM$3,AT$9,F226:AO226)</f>
        <v>0</v>
      </c>
      <c r="AU226">
        <f>SUMIF(Preferences!$D$3:$AM$3,AU$9,F226:AO226)</f>
        <v>0</v>
      </c>
      <c r="AV226" s="6" t="str">
        <f>[1]!WB(AQ226,"&lt;=",1)</f>
        <v>=&lt;=</v>
      </c>
      <c r="AW226" s="6" t="str">
        <f>[1]!WB(AR226,"&lt;=",1)</f>
        <v>&lt;=</v>
      </c>
      <c r="AX226" s="6" t="str">
        <f>[1]!WB(AS226,"&lt;=",1)</f>
        <v>&lt;=</v>
      </c>
      <c r="AY226" s="6" t="str">
        <f>[1]!WB(AT226,"&lt;=",1)</f>
        <v>&lt;=</v>
      </c>
      <c r="AZ226" s="6" t="str">
        <f>[1]!WB(AU226,"&lt;=",1)</f>
        <v>&lt;=</v>
      </c>
      <c r="BB226">
        <f>SUMIF(Preferences!$D$1:$AM$1,BB$9,F226:AO226)</f>
        <v>0</v>
      </c>
      <c r="BC226">
        <f>SUMIF(Preferences!$D$1:$AM$1,BC$9,$F226:$AO226)</f>
        <v>0</v>
      </c>
      <c r="BD226" s="6" t="str">
        <f>[1]!WB(BB226,"&lt;=",1)</f>
        <v>&lt;=</v>
      </c>
      <c r="BE226" s="6" t="str">
        <f>[1]!WB(BC226,"&lt;=",1)</f>
        <v>&lt;=</v>
      </c>
    </row>
    <row r="227" spans="1:57" x14ac:dyDescent="0.2">
      <c r="A227"/>
      <c r="B227" s="1" t="str">
        <f>Preferences!A223</f>
        <v>Stdnt218</v>
      </c>
      <c r="C227" s="14">
        <f>Preferences!B223</f>
        <v>2</v>
      </c>
      <c r="D227" s="25" t="str">
        <f>[1]!WB(C227,"&gt;=",E227)</f>
        <v>&gt;=</v>
      </c>
      <c r="E227" s="7">
        <f t="shared" si="3"/>
        <v>1</v>
      </c>
      <c r="F227" s="23">
        <v>0</v>
      </c>
      <c r="G227" s="23">
        <v>0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1</v>
      </c>
      <c r="V227" s="23">
        <v>0</v>
      </c>
      <c r="W227" s="23">
        <v>0</v>
      </c>
      <c r="X227" s="23">
        <v>0</v>
      </c>
      <c r="Y227" s="23">
        <v>0</v>
      </c>
      <c r="Z227" s="23">
        <v>0</v>
      </c>
      <c r="AA227" s="23">
        <v>0</v>
      </c>
      <c r="AB227" s="23">
        <v>0</v>
      </c>
      <c r="AC227" s="23">
        <v>0</v>
      </c>
      <c r="AD227" s="23">
        <v>0</v>
      </c>
      <c r="AE227" s="23">
        <v>0</v>
      </c>
      <c r="AF227" s="23">
        <v>0</v>
      </c>
      <c r="AG227" s="23">
        <v>0</v>
      </c>
      <c r="AH227" s="23">
        <v>0</v>
      </c>
      <c r="AI227" s="23">
        <v>0</v>
      </c>
      <c r="AJ227" s="23">
        <v>0</v>
      </c>
      <c r="AK227" s="23">
        <v>0</v>
      </c>
      <c r="AL227" s="23">
        <v>0</v>
      </c>
      <c r="AM227" s="23">
        <v>0</v>
      </c>
      <c r="AN227" s="23">
        <v>0</v>
      </c>
      <c r="AO227" s="23">
        <v>0</v>
      </c>
      <c r="AQ227">
        <f>SUMIF(Preferences!$D$3:$AM$3,AQ$9,F227:AO227)</f>
        <v>0</v>
      </c>
      <c r="AR227">
        <f>SUMIF(Preferences!$D$3:$AM$3,AR$9,F227:AO227)</f>
        <v>0</v>
      </c>
      <c r="AS227">
        <f>SUMIF(Preferences!$D$3:$AM$3,AS$9,F227:AO227)</f>
        <v>1</v>
      </c>
      <c r="AT227">
        <f>SUMIF(Preferences!$D$3:$AM$3,AT$9,F227:AO227)</f>
        <v>0</v>
      </c>
      <c r="AU227">
        <f>SUMIF(Preferences!$D$3:$AM$3,AU$9,F227:AO227)</f>
        <v>0</v>
      </c>
      <c r="AV227" s="6" t="str">
        <f>[1]!WB(AQ227,"&lt;=",1)</f>
        <v>&lt;=</v>
      </c>
      <c r="AW227" s="6" t="str">
        <f>[1]!WB(AR227,"&lt;=",1)</f>
        <v>&lt;=</v>
      </c>
      <c r="AX227" s="6" t="str">
        <f>[1]!WB(AS227,"&lt;=",1)</f>
        <v>=&lt;=</v>
      </c>
      <c r="AY227" s="6" t="str">
        <f>[1]!WB(AT227,"&lt;=",1)</f>
        <v>&lt;=</v>
      </c>
      <c r="AZ227" s="6" t="str">
        <f>[1]!WB(AU227,"&lt;=",1)</f>
        <v>&lt;=</v>
      </c>
      <c r="BB227">
        <f>SUMIF(Preferences!$D$1:$AM$1,BB$9,F227:AO227)</f>
        <v>0</v>
      </c>
      <c r="BC227">
        <f>SUMIF(Preferences!$D$1:$AM$1,BC$9,$F227:$AO227)</f>
        <v>0</v>
      </c>
      <c r="BD227" s="6" t="str">
        <f>[1]!WB(BB227,"&lt;=",1)</f>
        <v>&lt;=</v>
      </c>
      <c r="BE227" s="6" t="str">
        <f>[1]!WB(BC227,"&lt;=",1)</f>
        <v>&lt;=</v>
      </c>
    </row>
    <row r="228" spans="1:57" x14ac:dyDescent="0.2">
      <c r="A228"/>
      <c r="B228" s="1" t="str">
        <f>Preferences!A224</f>
        <v>Stdnt219</v>
      </c>
      <c r="C228" s="14">
        <f>Preferences!B224</f>
        <v>2</v>
      </c>
      <c r="D228" s="25" t="str">
        <f>[1]!WB(C228,"&gt;=",E228)</f>
        <v>=&gt;=</v>
      </c>
      <c r="E228" s="7">
        <f t="shared" si="3"/>
        <v>2</v>
      </c>
      <c r="F228" s="23">
        <v>0</v>
      </c>
      <c r="G228" s="23">
        <v>0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  <c r="W228" s="23">
        <v>0</v>
      </c>
      <c r="X228" s="23">
        <v>0</v>
      </c>
      <c r="Y228" s="23">
        <v>0</v>
      </c>
      <c r="Z228" s="23">
        <v>0</v>
      </c>
      <c r="AA228" s="23">
        <v>0</v>
      </c>
      <c r="AB228" s="23">
        <v>0</v>
      </c>
      <c r="AC228" s="23">
        <v>0</v>
      </c>
      <c r="AD228" s="23">
        <v>0</v>
      </c>
      <c r="AE228" s="23">
        <v>0</v>
      </c>
      <c r="AF228" s="23">
        <v>0</v>
      </c>
      <c r="AG228" s="23">
        <v>0</v>
      </c>
      <c r="AH228" s="23">
        <v>0</v>
      </c>
      <c r="AI228" s="23">
        <v>0</v>
      </c>
      <c r="AJ228" s="23">
        <v>0</v>
      </c>
      <c r="AK228" s="23">
        <v>0</v>
      </c>
      <c r="AL228" s="23">
        <v>1</v>
      </c>
      <c r="AM228" s="23">
        <v>1</v>
      </c>
      <c r="AN228" s="23">
        <v>0</v>
      </c>
      <c r="AO228" s="23">
        <v>0</v>
      </c>
      <c r="AQ228">
        <f>SUMIF(Preferences!$D$3:$AM$3,AQ$9,F228:AO228)</f>
        <v>0</v>
      </c>
      <c r="AR228">
        <f>SUMIF(Preferences!$D$3:$AM$3,AR$9,F228:AO228)</f>
        <v>0</v>
      </c>
      <c r="AS228">
        <f>SUMIF(Preferences!$D$3:$AM$3,AS$9,F228:AO228)</f>
        <v>1</v>
      </c>
      <c r="AT228">
        <f>SUMIF(Preferences!$D$3:$AM$3,AT$9,F228:AO228)</f>
        <v>1</v>
      </c>
      <c r="AU228">
        <f>SUMIF(Preferences!$D$3:$AM$3,AU$9,F228:AO228)</f>
        <v>0</v>
      </c>
      <c r="AV228" s="6" t="str">
        <f>[1]!WB(AQ228,"&lt;=",1)</f>
        <v>&lt;=</v>
      </c>
      <c r="AW228" s="6" t="str">
        <f>[1]!WB(AR228,"&lt;=",1)</f>
        <v>&lt;=</v>
      </c>
      <c r="AX228" s="6" t="str">
        <f>[1]!WB(AS228,"&lt;=",1)</f>
        <v>=&lt;=</v>
      </c>
      <c r="AY228" s="6" t="str">
        <f>[1]!WB(AT228,"&lt;=",1)</f>
        <v>=&lt;=</v>
      </c>
      <c r="AZ228" s="6" t="str">
        <f>[1]!WB(AU228,"&lt;=",1)</f>
        <v>&lt;=</v>
      </c>
      <c r="BB228">
        <f>SUMIF(Preferences!$D$1:$AM$1,BB$9,F228:AO228)</f>
        <v>0</v>
      </c>
      <c r="BC228">
        <f>SUMIF(Preferences!$D$1:$AM$1,BC$9,$F228:$AO228)</f>
        <v>1</v>
      </c>
      <c r="BD228" s="6" t="str">
        <f>[1]!WB(BB228,"&lt;=",1)</f>
        <v>&lt;=</v>
      </c>
      <c r="BE228" s="6" t="str">
        <f>[1]!WB(BC228,"&lt;=",1)</f>
        <v>=&lt;=</v>
      </c>
    </row>
    <row r="229" spans="1:57" x14ac:dyDescent="0.2">
      <c r="A229"/>
      <c r="B229" s="1" t="str">
        <f>Preferences!A225</f>
        <v>Stdnt220</v>
      </c>
      <c r="C229" s="14">
        <f>Preferences!B225</f>
        <v>2</v>
      </c>
      <c r="D229" s="25" t="str">
        <f>[1]!WB(C229,"&gt;=",E229)</f>
        <v>=&gt;=</v>
      </c>
      <c r="E229" s="7">
        <f t="shared" si="3"/>
        <v>2</v>
      </c>
      <c r="F229" s="23">
        <v>0</v>
      </c>
      <c r="G229" s="23">
        <v>0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  <c r="W229" s="23">
        <v>0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23">
        <v>0</v>
      </c>
      <c r="AF229" s="23">
        <v>0</v>
      </c>
      <c r="AG229" s="23">
        <v>0</v>
      </c>
      <c r="AH229" s="23">
        <v>0</v>
      </c>
      <c r="AI229" s="23">
        <v>0</v>
      </c>
      <c r="AJ229" s="23">
        <v>0</v>
      </c>
      <c r="AK229" s="23">
        <v>1</v>
      </c>
      <c r="AL229" s="23">
        <v>0</v>
      </c>
      <c r="AM229" s="23">
        <v>1</v>
      </c>
      <c r="AN229" s="23">
        <v>0</v>
      </c>
      <c r="AO229" s="23">
        <v>0</v>
      </c>
      <c r="AQ229">
        <f>SUMIF(Preferences!$D$3:$AM$3,AQ$9,F229:AO229)</f>
        <v>0</v>
      </c>
      <c r="AR229">
        <f>SUMIF(Preferences!$D$3:$AM$3,AR$9,F229:AO229)</f>
        <v>0</v>
      </c>
      <c r="AS229">
        <f>SUMIF(Preferences!$D$3:$AM$3,AS$9,F229:AO229)</f>
        <v>1</v>
      </c>
      <c r="AT229">
        <f>SUMIF(Preferences!$D$3:$AM$3,AT$9,F229:AO229)</f>
        <v>1</v>
      </c>
      <c r="AU229">
        <f>SUMIF(Preferences!$D$3:$AM$3,AU$9,F229:AO229)</f>
        <v>0</v>
      </c>
      <c r="AV229" s="6" t="str">
        <f>[1]!WB(AQ229,"&lt;=",1)</f>
        <v>&lt;=</v>
      </c>
      <c r="AW229" s="6" t="str">
        <f>[1]!WB(AR229,"&lt;=",1)</f>
        <v>&lt;=</v>
      </c>
      <c r="AX229" s="6" t="str">
        <f>[1]!WB(AS229,"&lt;=",1)</f>
        <v>=&lt;=</v>
      </c>
      <c r="AY229" s="6" t="str">
        <f>[1]!WB(AT229,"&lt;=",1)</f>
        <v>=&lt;=</v>
      </c>
      <c r="AZ229" s="6" t="str">
        <f>[1]!WB(AU229,"&lt;=",1)</f>
        <v>&lt;=</v>
      </c>
      <c r="BB229">
        <f>SUMIF(Preferences!$D$1:$AM$1,BB$9,F229:AO229)</f>
        <v>0</v>
      </c>
      <c r="BC229">
        <f>SUMIF(Preferences!$D$1:$AM$1,BC$9,$F229:$AO229)</f>
        <v>1</v>
      </c>
      <c r="BD229" s="6" t="str">
        <f>[1]!WB(BB229,"&lt;=",1)</f>
        <v>&lt;=</v>
      </c>
      <c r="BE229" s="6" t="str">
        <f>[1]!WB(BC229,"&lt;=",1)</f>
        <v>=&lt;=</v>
      </c>
    </row>
    <row r="230" spans="1:57" x14ac:dyDescent="0.2">
      <c r="A230"/>
      <c r="B230" s="1" t="str">
        <f>Preferences!A226</f>
        <v>Stdnt221</v>
      </c>
      <c r="C230" s="14">
        <f>Preferences!B226</f>
        <v>2</v>
      </c>
      <c r="D230" s="25" t="str">
        <f>[1]!WB(C230,"&gt;=",E230)</f>
        <v>=&gt;=</v>
      </c>
      <c r="E230" s="7">
        <f t="shared" si="3"/>
        <v>2</v>
      </c>
      <c r="F230" s="23">
        <v>0</v>
      </c>
      <c r="G230" s="23">
        <v>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  <c r="W230" s="23">
        <v>0</v>
      </c>
      <c r="X230" s="23">
        <v>0</v>
      </c>
      <c r="Y230" s="23">
        <v>0</v>
      </c>
      <c r="Z230" s="23">
        <v>0</v>
      </c>
      <c r="AA230" s="23">
        <v>0</v>
      </c>
      <c r="AB230" s="23">
        <v>0</v>
      </c>
      <c r="AC230" s="23">
        <v>0</v>
      </c>
      <c r="AD230" s="23">
        <v>0</v>
      </c>
      <c r="AE230" s="23">
        <v>0</v>
      </c>
      <c r="AF230" s="23">
        <v>0</v>
      </c>
      <c r="AG230" s="23">
        <v>0</v>
      </c>
      <c r="AH230" s="23">
        <v>0</v>
      </c>
      <c r="AI230" s="23">
        <v>0</v>
      </c>
      <c r="AJ230" s="23">
        <v>1</v>
      </c>
      <c r="AK230" s="23">
        <v>0</v>
      </c>
      <c r="AL230" s="23">
        <v>1</v>
      </c>
      <c r="AM230" s="23">
        <v>0</v>
      </c>
      <c r="AN230" s="23">
        <v>0</v>
      </c>
      <c r="AO230" s="23">
        <v>0</v>
      </c>
      <c r="AQ230">
        <f>SUMIF(Preferences!$D$3:$AM$3,AQ$9,F230:AO230)</f>
        <v>1</v>
      </c>
      <c r="AR230">
        <f>SUMIF(Preferences!$D$3:$AM$3,AR$9,F230:AO230)</f>
        <v>0</v>
      </c>
      <c r="AS230">
        <f>SUMIF(Preferences!$D$3:$AM$3,AS$9,F230:AO230)</f>
        <v>0</v>
      </c>
      <c r="AT230">
        <f>SUMIF(Preferences!$D$3:$AM$3,AT$9,F230:AO230)</f>
        <v>1</v>
      </c>
      <c r="AU230">
        <f>SUMIF(Preferences!$D$3:$AM$3,AU$9,F230:AO230)</f>
        <v>0</v>
      </c>
      <c r="AV230" s="6" t="str">
        <f>[1]!WB(AQ230,"&lt;=",1)</f>
        <v>=&lt;=</v>
      </c>
      <c r="AW230" s="6" t="str">
        <f>[1]!WB(AR230,"&lt;=",1)</f>
        <v>&lt;=</v>
      </c>
      <c r="AX230" s="6" t="str">
        <f>[1]!WB(AS230,"&lt;=",1)</f>
        <v>&lt;=</v>
      </c>
      <c r="AY230" s="6" t="str">
        <f>[1]!WB(AT230,"&lt;=",1)</f>
        <v>=&lt;=</v>
      </c>
      <c r="AZ230" s="6" t="str">
        <f>[1]!WB(AU230,"&lt;=",1)</f>
        <v>&lt;=</v>
      </c>
      <c r="BB230">
        <f>SUMIF(Preferences!$D$1:$AM$1,BB$9,F230:AO230)</f>
        <v>0</v>
      </c>
      <c r="BC230">
        <f>SUMIF(Preferences!$D$1:$AM$1,BC$9,$F230:$AO230)</f>
        <v>0</v>
      </c>
      <c r="BD230" s="6" t="str">
        <f>[1]!WB(BB230,"&lt;=",1)</f>
        <v>&lt;=</v>
      </c>
      <c r="BE230" s="6" t="str">
        <f>[1]!WB(BC230,"&lt;=",1)</f>
        <v>&lt;=</v>
      </c>
    </row>
    <row r="231" spans="1:57" x14ac:dyDescent="0.2">
      <c r="A231"/>
      <c r="B231" s="1" t="str">
        <f>Preferences!A227</f>
        <v>Stdnt222</v>
      </c>
      <c r="C231" s="14">
        <f>Preferences!B227</f>
        <v>2</v>
      </c>
      <c r="D231" s="25" t="str">
        <f>[1]!WB(C231,"&gt;=",E231)</f>
        <v>=&gt;=</v>
      </c>
      <c r="E231" s="7">
        <f t="shared" si="3"/>
        <v>2</v>
      </c>
      <c r="F231" s="23">
        <v>0</v>
      </c>
      <c r="G231" s="23">
        <v>0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1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  <c r="W231" s="23">
        <v>0</v>
      </c>
      <c r="X231" s="23">
        <v>0</v>
      </c>
      <c r="Y231" s="23">
        <v>0</v>
      </c>
      <c r="Z231" s="23">
        <v>0</v>
      </c>
      <c r="AA231" s="23">
        <v>0</v>
      </c>
      <c r="AB231" s="23">
        <v>0</v>
      </c>
      <c r="AC231" s="23">
        <v>0</v>
      </c>
      <c r="AD231" s="23">
        <v>0</v>
      </c>
      <c r="AE231" s="23">
        <v>0</v>
      </c>
      <c r="AF231" s="23">
        <v>0</v>
      </c>
      <c r="AG231" s="23">
        <v>0</v>
      </c>
      <c r="AH231" s="23">
        <v>0</v>
      </c>
      <c r="AI231" s="23">
        <v>0</v>
      </c>
      <c r="AJ231" s="23">
        <v>0</v>
      </c>
      <c r="AK231" s="23">
        <v>0</v>
      </c>
      <c r="AL231" s="23">
        <v>0</v>
      </c>
      <c r="AM231" s="23">
        <v>1</v>
      </c>
      <c r="AN231" s="23">
        <v>0</v>
      </c>
      <c r="AO231" s="23">
        <v>0</v>
      </c>
      <c r="AQ231">
        <f>SUMIF(Preferences!$D$3:$AM$3,AQ$9,F231:AO231)</f>
        <v>1</v>
      </c>
      <c r="AR231">
        <f>SUMIF(Preferences!$D$3:$AM$3,AR$9,F231:AO231)</f>
        <v>0</v>
      </c>
      <c r="AS231">
        <f>SUMIF(Preferences!$D$3:$AM$3,AS$9,F231:AO231)</f>
        <v>1</v>
      </c>
      <c r="AT231">
        <f>SUMIF(Preferences!$D$3:$AM$3,AT$9,F231:AO231)</f>
        <v>0</v>
      </c>
      <c r="AU231">
        <f>SUMIF(Preferences!$D$3:$AM$3,AU$9,F231:AO231)</f>
        <v>0</v>
      </c>
      <c r="AV231" s="6" t="str">
        <f>[1]!WB(AQ231,"&lt;=",1)</f>
        <v>=&lt;=</v>
      </c>
      <c r="AW231" s="6" t="str">
        <f>[1]!WB(AR231,"&lt;=",1)</f>
        <v>&lt;=</v>
      </c>
      <c r="AX231" s="6" t="str">
        <f>[1]!WB(AS231,"&lt;=",1)</f>
        <v>=&lt;=</v>
      </c>
      <c r="AY231" s="6" t="str">
        <f>[1]!WB(AT231,"&lt;=",1)</f>
        <v>&lt;=</v>
      </c>
      <c r="AZ231" s="6" t="str">
        <f>[1]!WB(AU231,"&lt;=",1)</f>
        <v>&lt;=</v>
      </c>
      <c r="BB231">
        <f>SUMIF(Preferences!$D$1:$AM$1,BB$9,F231:AO231)</f>
        <v>0</v>
      </c>
      <c r="BC231">
        <f>SUMIF(Preferences!$D$1:$AM$1,BC$9,$F231:$AO231)</f>
        <v>1</v>
      </c>
      <c r="BD231" s="6" t="str">
        <f>[1]!WB(BB231,"&lt;=",1)</f>
        <v>&lt;=</v>
      </c>
      <c r="BE231" s="6" t="str">
        <f>[1]!WB(BC231,"&lt;=",1)</f>
        <v>=&lt;=</v>
      </c>
    </row>
    <row r="232" spans="1:57" x14ac:dyDescent="0.2">
      <c r="A232"/>
      <c r="B232" s="1" t="str">
        <f>Preferences!A228</f>
        <v>Stdnt223</v>
      </c>
      <c r="C232" s="14">
        <f>Preferences!B228</f>
        <v>2</v>
      </c>
      <c r="D232" s="25" t="str">
        <f>[1]!WB(C232,"&gt;=",E232)</f>
        <v>=&gt;=</v>
      </c>
      <c r="E232" s="7">
        <f t="shared" si="3"/>
        <v>2</v>
      </c>
      <c r="F232" s="23">
        <v>0</v>
      </c>
      <c r="G232" s="23">
        <v>0</v>
      </c>
      <c r="H232" s="23">
        <v>0</v>
      </c>
      <c r="I232" s="23">
        <v>0</v>
      </c>
      <c r="J232" s="23">
        <v>1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  <c r="W232" s="23">
        <v>0</v>
      </c>
      <c r="X232" s="23">
        <v>0</v>
      </c>
      <c r="Y232" s="23">
        <v>0</v>
      </c>
      <c r="Z232" s="23">
        <v>0</v>
      </c>
      <c r="AA232" s="23">
        <v>0</v>
      </c>
      <c r="AB232" s="23">
        <v>0</v>
      </c>
      <c r="AC232" s="23">
        <v>0</v>
      </c>
      <c r="AD232" s="23">
        <v>0</v>
      </c>
      <c r="AE232" s="23">
        <v>0</v>
      </c>
      <c r="AF232" s="23">
        <v>0</v>
      </c>
      <c r="AG232" s="23">
        <v>0</v>
      </c>
      <c r="AH232" s="23">
        <v>0</v>
      </c>
      <c r="AI232" s="23">
        <v>0</v>
      </c>
      <c r="AJ232" s="23">
        <v>0</v>
      </c>
      <c r="AK232" s="23">
        <v>0</v>
      </c>
      <c r="AL232" s="23">
        <v>0</v>
      </c>
      <c r="AM232" s="23">
        <v>0</v>
      </c>
      <c r="AN232" s="23">
        <v>1</v>
      </c>
      <c r="AO232" s="23">
        <v>0</v>
      </c>
      <c r="AQ232">
        <f>SUMIF(Preferences!$D$3:$AM$3,AQ$9,F232:AO232)</f>
        <v>1</v>
      </c>
      <c r="AR232">
        <f>SUMIF(Preferences!$D$3:$AM$3,AR$9,F232:AO232)</f>
        <v>0</v>
      </c>
      <c r="AS232">
        <f>SUMIF(Preferences!$D$3:$AM$3,AS$9,F232:AO232)</f>
        <v>1</v>
      </c>
      <c r="AT232">
        <f>SUMIF(Preferences!$D$3:$AM$3,AT$9,F232:AO232)</f>
        <v>0</v>
      </c>
      <c r="AU232">
        <f>SUMIF(Preferences!$D$3:$AM$3,AU$9,F232:AO232)</f>
        <v>0</v>
      </c>
      <c r="AV232" s="6" t="str">
        <f>[1]!WB(AQ232,"&lt;=",1)</f>
        <v>=&lt;=</v>
      </c>
      <c r="AW232" s="6" t="str">
        <f>[1]!WB(AR232,"&lt;=",1)</f>
        <v>&lt;=</v>
      </c>
      <c r="AX232" s="6" t="str">
        <f>[1]!WB(AS232,"&lt;=",1)</f>
        <v>=&lt;=</v>
      </c>
      <c r="AY232" s="6" t="str">
        <f>[1]!WB(AT232,"&lt;=",1)</f>
        <v>&lt;=</v>
      </c>
      <c r="AZ232" s="6" t="str">
        <f>[1]!WB(AU232,"&lt;=",1)</f>
        <v>&lt;=</v>
      </c>
      <c r="BB232">
        <f>SUMIF(Preferences!$D$1:$AM$1,BB$9,F232:AO232)</f>
        <v>1</v>
      </c>
      <c r="BC232">
        <f>SUMIF(Preferences!$D$1:$AM$1,BC$9,$F232:$AO232)</f>
        <v>1</v>
      </c>
      <c r="BD232" s="6" t="str">
        <f>[1]!WB(BB232,"&lt;=",1)</f>
        <v>=&lt;=</v>
      </c>
      <c r="BE232" s="6" t="str">
        <f>[1]!WB(BC232,"&lt;=",1)</f>
        <v>=&lt;=</v>
      </c>
    </row>
    <row r="233" spans="1:57" x14ac:dyDescent="0.2">
      <c r="A233"/>
      <c r="B233" s="1" t="str">
        <f>Preferences!A229</f>
        <v>Stdnt224</v>
      </c>
      <c r="C233" s="14">
        <f>Preferences!B229</f>
        <v>2</v>
      </c>
      <c r="D233" s="25" t="str">
        <f>[1]!WB(C233,"&gt;=",E233)</f>
        <v>=&gt;=</v>
      </c>
      <c r="E233" s="7">
        <f t="shared" si="3"/>
        <v>2</v>
      </c>
      <c r="F233" s="23">
        <v>0</v>
      </c>
      <c r="G233" s="23">
        <v>0</v>
      </c>
      <c r="H233" s="23">
        <v>0</v>
      </c>
      <c r="I233" s="23">
        <v>0</v>
      </c>
      <c r="J233" s="23">
        <v>1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  <c r="W233" s="23">
        <v>0</v>
      </c>
      <c r="X233" s="23">
        <v>1</v>
      </c>
      <c r="Y233" s="23">
        <v>0</v>
      </c>
      <c r="Z233" s="23">
        <v>0</v>
      </c>
      <c r="AA233" s="23">
        <v>0</v>
      </c>
      <c r="AB233" s="23">
        <v>0</v>
      </c>
      <c r="AC233" s="23">
        <v>0</v>
      </c>
      <c r="AD233" s="23">
        <v>0</v>
      </c>
      <c r="AE233" s="23">
        <v>0</v>
      </c>
      <c r="AF233" s="23">
        <v>0</v>
      </c>
      <c r="AG233" s="23">
        <v>0</v>
      </c>
      <c r="AH233" s="23">
        <v>0</v>
      </c>
      <c r="AI233" s="23">
        <v>0</v>
      </c>
      <c r="AJ233" s="23">
        <v>0</v>
      </c>
      <c r="AK233" s="23">
        <v>0</v>
      </c>
      <c r="AL233" s="23">
        <v>0</v>
      </c>
      <c r="AM233" s="23">
        <v>0</v>
      </c>
      <c r="AN233" s="23">
        <v>0</v>
      </c>
      <c r="AO233" s="23">
        <v>0</v>
      </c>
      <c r="AQ233">
        <f>SUMIF(Preferences!$D$3:$AM$3,AQ$9,F233:AO233)</f>
        <v>1</v>
      </c>
      <c r="AR233">
        <f>SUMIF(Preferences!$D$3:$AM$3,AR$9,F233:AO233)</f>
        <v>0</v>
      </c>
      <c r="AS233">
        <f>SUMIF(Preferences!$D$3:$AM$3,AS$9,F233:AO233)</f>
        <v>1</v>
      </c>
      <c r="AT233">
        <f>SUMIF(Preferences!$D$3:$AM$3,AT$9,F233:AO233)</f>
        <v>0</v>
      </c>
      <c r="AU233">
        <f>SUMIF(Preferences!$D$3:$AM$3,AU$9,F233:AO233)</f>
        <v>0</v>
      </c>
      <c r="AV233" s="6" t="str">
        <f>[1]!WB(AQ233,"&lt;=",1)</f>
        <v>=&lt;=</v>
      </c>
      <c r="AW233" s="6" t="str">
        <f>[1]!WB(AR233,"&lt;=",1)</f>
        <v>&lt;=</v>
      </c>
      <c r="AX233" s="6" t="str">
        <f>[1]!WB(AS233,"&lt;=",1)</f>
        <v>=&lt;=</v>
      </c>
      <c r="AY233" s="6" t="str">
        <f>[1]!WB(AT233,"&lt;=",1)</f>
        <v>&lt;=</v>
      </c>
      <c r="AZ233" s="6" t="str">
        <f>[1]!WB(AU233,"&lt;=",1)</f>
        <v>&lt;=</v>
      </c>
      <c r="BB233">
        <f>SUMIF(Preferences!$D$1:$AM$1,BB$9,F233:AO233)</f>
        <v>1</v>
      </c>
      <c r="BC233">
        <f>SUMIF(Preferences!$D$1:$AM$1,BC$9,$F233:$AO233)</f>
        <v>0</v>
      </c>
      <c r="BD233" s="6" t="str">
        <f>[1]!WB(BB233,"&lt;=",1)</f>
        <v>=&lt;=</v>
      </c>
      <c r="BE233" s="6" t="str">
        <f>[1]!WB(BC233,"&lt;=",1)</f>
        <v>&lt;=</v>
      </c>
    </row>
    <row r="234" spans="1:57" x14ac:dyDescent="0.2">
      <c r="A234"/>
      <c r="B234" s="1" t="str">
        <f>Preferences!A230</f>
        <v>Stdnt225</v>
      </c>
      <c r="C234" s="14">
        <f>Preferences!B230</f>
        <v>2</v>
      </c>
      <c r="D234" s="25" t="str">
        <f>[1]!WB(C234,"&gt;=",E234)</f>
        <v>=&gt;=</v>
      </c>
      <c r="E234" s="7">
        <f t="shared" si="3"/>
        <v>2</v>
      </c>
      <c r="F234" s="23">
        <v>0</v>
      </c>
      <c r="G234" s="23">
        <v>0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1</v>
      </c>
      <c r="V234" s="23">
        <v>0</v>
      </c>
      <c r="W234" s="23">
        <v>0</v>
      </c>
      <c r="X234" s="23">
        <v>0</v>
      </c>
      <c r="Y234" s="23">
        <v>0</v>
      </c>
      <c r="Z234" s="23">
        <v>0</v>
      </c>
      <c r="AA234" s="23">
        <v>1</v>
      </c>
      <c r="AB234" s="23">
        <v>0</v>
      </c>
      <c r="AC234" s="23">
        <v>0</v>
      </c>
      <c r="AD234" s="23">
        <v>0</v>
      </c>
      <c r="AE234" s="23">
        <v>0</v>
      </c>
      <c r="AF234" s="23">
        <v>0</v>
      </c>
      <c r="AG234" s="23">
        <v>0</v>
      </c>
      <c r="AH234" s="23">
        <v>0</v>
      </c>
      <c r="AI234" s="23">
        <v>0</v>
      </c>
      <c r="AJ234" s="23">
        <v>0</v>
      </c>
      <c r="AK234" s="23">
        <v>0</v>
      </c>
      <c r="AL234" s="23">
        <v>0</v>
      </c>
      <c r="AM234" s="23">
        <v>0</v>
      </c>
      <c r="AN234" s="23">
        <v>0</v>
      </c>
      <c r="AO234" s="23">
        <v>0</v>
      </c>
      <c r="AQ234">
        <f>SUMIF(Preferences!$D$3:$AM$3,AQ$9,F234:AO234)</f>
        <v>0</v>
      </c>
      <c r="AR234">
        <f>SUMIF(Preferences!$D$3:$AM$3,AR$9,F234:AO234)</f>
        <v>0</v>
      </c>
      <c r="AS234">
        <f>SUMIF(Preferences!$D$3:$AM$3,AS$9,F234:AO234)</f>
        <v>1</v>
      </c>
      <c r="AT234">
        <f>SUMIF(Preferences!$D$3:$AM$3,AT$9,F234:AO234)</f>
        <v>1</v>
      </c>
      <c r="AU234">
        <f>SUMIF(Preferences!$D$3:$AM$3,AU$9,F234:AO234)</f>
        <v>0</v>
      </c>
      <c r="AV234" s="6" t="str">
        <f>[1]!WB(AQ234,"&lt;=",1)</f>
        <v>&lt;=</v>
      </c>
      <c r="AW234" s="6" t="str">
        <f>[1]!WB(AR234,"&lt;=",1)</f>
        <v>&lt;=</v>
      </c>
      <c r="AX234" s="6" t="str">
        <f>[1]!WB(AS234,"&lt;=",1)</f>
        <v>=&lt;=</v>
      </c>
      <c r="AY234" s="6" t="str">
        <f>[1]!WB(AT234,"&lt;=",1)</f>
        <v>=&lt;=</v>
      </c>
      <c r="AZ234" s="6" t="str">
        <f>[1]!WB(AU234,"&lt;=",1)</f>
        <v>&lt;=</v>
      </c>
      <c r="BB234">
        <f>SUMIF(Preferences!$D$1:$AM$1,BB$9,F234:AO234)</f>
        <v>0</v>
      </c>
      <c r="BC234">
        <f>SUMIF(Preferences!$D$1:$AM$1,BC$9,$F234:$AO234)</f>
        <v>0</v>
      </c>
      <c r="BD234" s="6" t="str">
        <f>[1]!WB(BB234,"&lt;=",1)</f>
        <v>&lt;=</v>
      </c>
      <c r="BE234" s="6" t="str">
        <f>[1]!WB(BC234,"&lt;=",1)</f>
        <v>&lt;=</v>
      </c>
    </row>
    <row r="235" spans="1:57" x14ac:dyDescent="0.2">
      <c r="A235"/>
      <c r="B235" s="1" t="str">
        <f>Preferences!A231</f>
        <v>Stdnt226</v>
      </c>
      <c r="C235" s="14">
        <f>Preferences!B231</f>
        <v>2</v>
      </c>
      <c r="D235" s="25" t="str">
        <f>[1]!WB(C235,"&gt;=",E235)</f>
        <v>=&gt;=</v>
      </c>
      <c r="E235" s="7">
        <f t="shared" si="3"/>
        <v>2</v>
      </c>
      <c r="F235" s="23">
        <v>0</v>
      </c>
      <c r="G235" s="23">
        <v>0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  <c r="W235" s="23">
        <v>0</v>
      </c>
      <c r="X235" s="23">
        <v>0</v>
      </c>
      <c r="Y235" s="23">
        <v>0</v>
      </c>
      <c r="Z235" s="23">
        <v>0</v>
      </c>
      <c r="AA235" s="23">
        <v>0</v>
      </c>
      <c r="AB235" s="23">
        <v>0</v>
      </c>
      <c r="AC235" s="23">
        <v>0</v>
      </c>
      <c r="AD235" s="23">
        <v>0</v>
      </c>
      <c r="AE235" s="23">
        <v>0</v>
      </c>
      <c r="AF235" s="23">
        <v>0</v>
      </c>
      <c r="AG235" s="23">
        <v>0</v>
      </c>
      <c r="AH235" s="23">
        <v>0</v>
      </c>
      <c r="AI235" s="23">
        <v>0</v>
      </c>
      <c r="AJ235" s="23">
        <v>0</v>
      </c>
      <c r="AK235" s="23">
        <v>0</v>
      </c>
      <c r="AL235" s="23">
        <v>1</v>
      </c>
      <c r="AM235" s="23">
        <v>1</v>
      </c>
      <c r="AN235" s="23">
        <v>0</v>
      </c>
      <c r="AO235" s="23">
        <v>0</v>
      </c>
      <c r="AQ235">
        <f>SUMIF(Preferences!$D$3:$AM$3,AQ$9,F235:AO235)</f>
        <v>0</v>
      </c>
      <c r="AR235">
        <f>SUMIF(Preferences!$D$3:$AM$3,AR$9,F235:AO235)</f>
        <v>0</v>
      </c>
      <c r="AS235">
        <f>SUMIF(Preferences!$D$3:$AM$3,AS$9,F235:AO235)</f>
        <v>1</v>
      </c>
      <c r="AT235">
        <f>SUMIF(Preferences!$D$3:$AM$3,AT$9,F235:AO235)</f>
        <v>1</v>
      </c>
      <c r="AU235">
        <f>SUMIF(Preferences!$D$3:$AM$3,AU$9,F235:AO235)</f>
        <v>0</v>
      </c>
      <c r="AV235" s="6" t="str">
        <f>[1]!WB(AQ235,"&lt;=",1)</f>
        <v>&lt;=</v>
      </c>
      <c r="AW235" s="6" t="str">
        <f>[1]!WB(AR235,"&lt;=",1)</f>
        <v>&lt;=</v>
      </c>
      <c r="AX235" s="6" t="str">
        <f>[1]!WB(AS235,"&lt;=",1)</f>
        <v>=&lt;=</v>
      </c>
      <c r="AY235" s="6" t="str">
        <f>[1]!WB(AT235,"&lt;=",1)</f>
        <v>=&lt;=</v>
      </c>
      <c r="AZ235" s="6" t="str">
        <f>[1]!WB(AU235,"&lt;=",1)</f>
        <v>&lt;=</v>
      </c>
      <c r="BB235">
        <f>SUMIF(Preferences!$D$1:$AM$1,BB$9,F235:AO235)</f>
        <v>0</v>
      </c>
      <c r="BC235">
        <f>SUMIF(Preferences!$D$1:$AM$1,BC$9,$F235:$AO235)</f>
        <v>1</v>
      </c>
      <c r="BD235" s="6" t="str">
        <f>[1]!WB(BB235,"&lt;=",1)</f>
        <v>&lt;=</v>
      </c>
      <c r="BE235" s="6" t="str">
        <f>[1]!WB(BC235,"&lt;=",1)</f>
        <v>=&lt;=</v>
      </c>
    </row>
    <row r="236" spans="1:57" x14ac:dyDescent="0.2">
      <c r="A236"/>
      <c r="B236" s="1" t="str">
        <f>Preferences!A232</f>
        <v>Stdnt227</v>
      </c>
      <c r="C236" s="14">
        <f>Preferences!B232</f>
        <v>2</v>
      </c>
      <c r="D236" s="25" t="str">
        <f>[1]!WB(C236,"&gt;=",E236)</f>
        <v>=&gt;=</v>
      </c>
      <c r="E236" s="7">
        <f t="shared" si="3"/>
        <v>2</v>
      </c>
      <c r="F236" s="23">
        <v>0</v>
      </c>
      <c r="G236" s="23">
        <v>0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1</v>
      </c>
      <c r="S236" s="23">
        <v>0</v>
      </c>
      <c r="T236" s="23">
        <v>0</v>
      </c>
      <c r="U236" s="23">
        <v>0</v>
      </c>
      <c r="V236" s="23">
        <v>0</v>
      </c>
      <c r="W236" s="23">
        <v>0</v>
      </c>
      <c r="X236" s="23">
        <v>0</v>
      </c>
      <c r="Y236" s="23">
        <v>0</v>
      </c>
      <c r="Z236" s="23">
        <v>0</v>
      </c>
      <c r="AA236" s="23">
        <v>0</v>
      </c>
      <c r="AB236" s="23">
        <v>0</v>
      </c>
      <c r="AC236" s="23">
        <v>0</v>
      </c>
      <c r="AD236" s="23">
        <v>0</v>
      </c>
      <c r="AE236" s="23">
        <v>0</v>
      </c>
      <c r="AF236" s="23">
        <v>0</v>
      </c>
      <c r="AG236" s="23">
        <v>0</v>
      </c>
      <c r="AH236" s="23">
        <v>1</v>
      </c>
      <c r="AI236" s="23">
        <v>0</v>
      </c>
      <c r="AJ236" s="23">
        <v>0</v>
      </c>
      <c r="AK236" s="23">
        <v>0</v>
      </c>
      <c r="AL236" s="23">
        <v>0</v>
      </c>
      <c r="AM236" s="23">
        <v>0</v>
      </c>
      <c r="AN236" s="23">
        <v>0</v>
      </c>
      <c r="AO236" s="23">
        <v>0</v>
      </c>
      <c r="AQ236">
        <f>SUMIF(Preferences!$D$3:$AM$3,AQ$9,F236:AO236)</f>
        <v>1</v>
      </c>
      <c r="AR236">
        <f>SUMIF(Preferences!$D$3:$AM$3,AR$9,F236:AO236)</f>
        <v>0</v>
      </c>
      <c r="AS236">
        <f>SUMIF(Preferences!$D$3:$AM$3,AS$9,F236:AO236)</f>
        <v>0</v>
      </c>
      <c r="AT236">
        <f>SUMIF(Preferences!$D$3:$AM$3,AT$9,F236:AO236)</f>
        <v>1</v>
      </c>
      <c r="AU236">
        <f>SUMIF(Preferences!$D$3:$AM$3,AU$9,F236:AO236)</f>
        <v>0</v>
      </c>
      <c r="AV236" s="6" t="str">
        <f>[1]!WB(AQ236,"&lt;=",1)</f>
        <v>=&lt;=</v>
      </c>
      <c r="AW236" s="6" t="str">
        <f>[1]!WB(AR236,"&lt;=",1)</f>
        <v>&lt;=</v>
      </c>
      <c r="AX236" s="6" t="str">
        <f>[1]!WB(AS236,"&lt;=",1)</f>
        <v>&lt;=</v>
      </c>
      <c r="AY236" s="6" t="str">
        <f>[1]!WB(AT236,"&lt;=",1)</f>
        <v>=&lt;=</v>
      </c>
      <c r="AZ236" s="6" t="str">
        <f>[1]!WB(AU236,"&lt;=",1)</f>
        <v>&lt;=</v>
      </c>
      <c r="BB236">
        <f>SUMIF(Preferences!$D$1:$AM$1,BB$9,F236:AO236)</f>
        <v>0</v>
      </c>
      <c r="BC236">
        <f>SUMIF(Preferences!$D$1:$AM$1,BC$9,$F236:$AO236)</f>
        <v>0</v>
      </c>
      <c r="BD236" s="6" t="str">
        <f>[1]!WB(BB236,"&lt;=",1)</f>
        <v>&lt;=</v>
      </c>
      <c r="BE236" s="6" t="str">
        <f>[1]!WB(BC236,"&lt;=",1)</f>
        <v>&lt;=</v>
      </c>
    </row>
    <row r="237" spans="1:57" x14ac:dyDescent="0.2">
      <c r="A237"/>
      <c r="B237" s="1" t="str">
        <f>Preferences!A233</f>
        <v>Stdnt228</v>
      </c>
      <c r="C237" s="14">
        <f>Preferences!B233</f>
        <v>2</v>
      </c>
      <c r="D237" s="25" t="str">
        <f>[1]!WB(C237,"&gt;=",E237)</f>
        <v>=&gt;=</v>
      </c>
      <c r="E237" s="7">
        <f t="shared" si="3"/>
        <v>2</v>
      </c>
      <c r="F237" s="23">
        <v>0</v>
      </c>
      <c r="G237" s="23">
        <v>0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  <c r="W237" s="23">
        <v>0</v>
      </c>
      <c r="X237" s="23">
        <v>0</v>
      </c>
      <c r="Y237" s="23">
        <v>0</v>
      </c>
      <c r="Z237" s="23">
        <v>0</v>
      </c>
      <c r="AA237" s="23">
        <v>0</v>
      </c>
      <c r="AB237" s="23">
        <v>0</v>
      </c>
      <c r="AC237" s="23">
        <v>1</v>
      </c>
      <c r="AD237" s="23">
        <v>0</v>
      </c>
      <c r="AE237" s="23">
        <v>0</v>
      </c>
      <c r="AF237" s="23">
        <v>0</v>
      </c>
      <c r="AG237" s="23">
        <v>0</v>
      </c>
      <c r="AH237" s="23">
        <v>0</v>
      </c>
      <c r="AI237" s="23">
        <v>0</v>
      </c>
      <c r="AJ237" s="23">
        <v>0</v>
      </c>
      <c r="AK237" s="23">
        <v>0</v>
      </c>
      <c r="AL237" s="23">
        <v>0</v>
      </c>
      <c r="AM237" s="23">
        <v>1</v>
      </c>
      <c r="AN237" s="23">
        <v>0</v>
      </c>
      <c r="AO237" s="23">
        <v>0</v>
      </c>
      <c r="AQ237">
        <f>SUMIF(Preferences!$D$3:$AM$3,AQ$9,F237:AO237)</f>
        <v>1</v>
      </c>
      <c r="AR237">
        <f>SUMIF(Preferences!$D$3:$AM$3,AR$9,F237:AO237)</f>
        <v>0</v>
      </c>
      <c r="AS237">
        <f>SUMIF(Preferences!$D$3:$AM$3,AS$9,F237:AO237)</f>
        <v>1</v>
      </c>
      <c r="AT237">
        <f>SUMIF(Preferences!$D$3:$AM$3,AT$9,F237:AO237)</f>
        <v>0</v>
      </c>
      <c r="AU237">
        <f>SUMIF(Preferences!$D$3:$AM$3,AU$9,F237:AO237)</f>
        <v>0</v>
      </c>
      <c r="AV237" s="6" t="str">
        <f>[1]!WB(AQ237,"&lt;=",1)</f>
        <v>=&lt;=</v>
      </c>
      <c r="AW237" s="6" t="str">
        <f>[1]!WB(AR237,"&lt;=",1)</f>
        <v>&lt;=</v>
      </c>
      <c r="AX237" s="6" t="str">
        <f>[1]!WB(AS237,"&lt;=",1)</f>
        <v>=&lt;=</v>
      </c>
      <c r="AY237" s="6" t="str">
        <f>[1]!WB(AT237,"&lt;=",1)</f>
        <v>&lt;=</v>
      </c>
      <c r="AZ237" s="6" t="str">
        <f>[1]!WB(AU237,"&lt;=",1)</f>
        <v>&lt;=</v>
      </c>
      <c r="BB237">
        <f>SUMIF(Preferences!$D$1:$AM$1,BB$9,F237:AO237)</f>
        <v>0</v>
      </c>
      <c r="BC237">
        <f>SUMIF(Preferences!$D$1:$AM$1,BC$9,$F237:$AO237)</f>
        <v>1</v>
      </c>
      <c r="BD237" s="6" t="str">
        <f>[1]!WB(BB237,"&lt;=",1)</f>
        <v>&lt;=</v>
      </c>
      <c r="BE237" s="6" t="str">
        <f>[1]!WB(BC237,"&lt;=",1)</f>
        <v>=&lt;=</v>
      </c>
    </row>
    <row r="238" spans="1:57" x14ac:dyDescent="0.2">
      <c r="A238"/>
      <c r="B238" s="1" t="str">
        <f>Preferences!A234</f>
        <v>Stdnt229</v>
      </c>
      <c r="C238" s="14">
        <f>Preferences!B234</f>
        <v>2</v>
      </c>
      <c r="D238" s="25" t="str">
        <f>[1]!WB(C238,"&gt;=",E238)</f>
        <v>=&gt;=</v>
      </c>
      <c r="E238" s="7">
        <f t="shared" si="3"/>
        <v>2</v>
      </c>
      <c r="F238" s="23">
        <v>0</v>
      </c>
      <c r="G238" s="23">
        <v>0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  <c r="W238" s="23">
        <v>0</v>
      </c>
      <c r="X238" s="23">
        <v>0</v>
      </c>
      <c r="Y238" s="23">
        <v>0</v>
      </c>
      <c r="Z238" s="23">
        <v>1</v>
      </c>
      <c r="AA238" s="23">
        <v>0</v>
      </c>
      <c r="AB238" s="23">
        <v>0</v>
      </c>
      <c r="AC238" s="23">
        <v>1</v>
      </c>
      <c r="AD238" s="23">
        <v>0</v>
      </c>
      <c r="AE238" s="23">
        <v>0</v>
      </c>
      <c r="AF238" s="23">
        <v>0</v>
      </c>
      <c r="AG238" s="23">
        <v>0</v>
      </c>
      <c r="AH238" s="23">
        <v>0</v>
      </c>
      <c r="AI238" s="23">
        <v>0</v>
      </c>
      <c r="AJ238" s="23">
        <v>0</v>
      </c>
      <c r="AK238" s="23">
        <v>0</v>
      </c>
      <c r="AL238" s="23">
        <v>0</v>
      </c>
      <c r="AM238" s="23">
        <v>0</v>
      </c>
      <c r="AN238" s="23">
        <v>0</v>
      </c>
      <c r="AO238" s="23">
        <v>0</v>
      </c>
      <c r="AQ238">
        <f>SUMIF(Preferences!$D$3:$AM$3,AQ$9,F238:AO238)</f>
        <v>1</v>
      </c>
      <c r="AR238">
        <f>SUMIF(Preferences!$D$3:$AM$3,AR$9,F238:AO238)</f>
        <v>0</v>
      </c>
      <c r="AS238">
        <f>SUMIF(Preferences!$D$3:$AM$3,AS$9,F238:AO238)</f>
        <v>1</v>
      </c>
      <c r="AT238">
        <f>SUMIF(Preferences!$D$3:$AM$3,AT$9,F238:AO238)</f>
        <v>0</v>
      </c>
      <c r="AU238">
        <f>SUMIF(Preferences!$D$3:$AM$3,AU$9,F238:AO238)</f>
        <v>0</v>
      </c>
      <c r="AV238" s="6" t="str">
        <f>[1]!WB(AQ238,"&lt;=",1)</f>
        <v>=&lt;=</v>
      </c>
      <c r="AW238" s="6" t="str">
        <f>[1]!WB(AR238,"&lt;=",1)</f>
        <v>&lt;=</v>
      </c>
      <c r="AX238" s="6" t="str">
        <f>[1]!WB(AS238,"&lt;=",1)</f>
        <v>=&lt;=</v>
      </c>
      <c r="AY238" s="6" t="str">
        <f>[1]!WB(AT238,"&lt;=",1)</f>
        <v>&lt;=</v>
      </c>
      <c r="AZ238" s="6" t="str">
        <f>[1]!WB(AU238,"&lt;=",1)</f>
        <v>&lt;=</v>
      </c>
      <c r="BB238">
        <f>SUMIF(Preferences!$D$1:$AM$1,BB$9,F238:AO238)</f>
        <v>0</v>
      </c>
      <c r="BC238">
        <f>SUMIF(Preferences!$D$1:$AM$1,BC$9,$F238:$AO238)</f>
        <v>0</v>
      </c>
      <c r="BD238" s="6" t="str">
        <f>[1]!WB(BB238,"&lt;=",1)</f>
        <v>&lt;=</v>
      </c>
      <c r="BE238" s="6" t="str">
        <f>[1]!WB(BC238,"&lt;=",1)</f>
        <v>&lt;=</v>
      </c>
    </row>
    <row r="239" spans="1:57" x14ac:dyDescent="0.2">
      <c r="A239"/>
      <c r="B239" s="1" t="str">
        <f>Preferences!A235</f>
        <v>Stdnt230</v>
      </c>
      <c r="C239" s="14">
        <f>Preferences!B235</f>
        <v>2</v>
      </c>
      <c r="D239" s="25" t="str">
        <f>[1]!WB(C239,"&gt;=",E239)</f>
        <v>=&gt;=</v>
      </c>
      <c r="E239" s="7">
        <f t="shared" si="3"/>
        <v>2</v>
      </c>
      <c r="F239" s="23">
        <v>0</v>
      </c>
      <c r="G239" s="23">
        <v>0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1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  <c r="W239" s="23">
        <v>1</v>
      </c>
      <c r="X239" s="23">
        <v>0</v>
      </c>
      <c r="Y239" s="23">
        <v>0</v>
      </c>
      <c r="Z239" s="23">
        <v>0</v>
      </c>
      <c r="AA239" s="23">
        <v>0</v>
      </c>
      <c r="AB239" s="23">
        <v>0</v>
      </c>
      <c r="AC239" s="23">
        <v>0</v>
      </c>
      <c r="AD239" s="23">
        <v>0</v>
      </c>
      <c r="AE239" s="23">
        <v>0</v>
      </c>
      <c r="AF239" s="23">
        <v>0</v>
      </c>
      <c r="AG239" s="23">
        <v>0</v>
      </c>
      <c r="AH239" s="23">
        <v>0</v>
      </c>
      <c r="AI239" s="23">
        <v>0</v>
      </c>
      <c r="AJ239" s="23">
        <v>0</v>
      </c>
      <c r="AK239" s="23">
        <v>0</v>
      </c>
      <c r="AL239" s="23">
        <v>0</v>
      </c>
      <c r="AM239" s="23">
        <v>0</v>
      </c>
      <c r="AN239" s="23">
        <v>0</v>
      </c>
      <c r="AO239" s="23">
        <v>0</v>
      </c>
      <c r="AQ239">
        <f>SUMIF(Preferences!$D$3:$AM$3,AQ$9,F239:AO239)</f>
        <v>1</v>
      </c>
      <c r="AR239">
        <f>SUMIF(Preferences!$D$3:$AM$3,AR$9,F239:AO239)</f>
        <v>0</v>
      </c>
      <c r="AS239">
        <f>SUMIF(Preferences!$D$3:$AM$3,AS$9,F239:AO239)</f>
        <v>1</v>
      </c>
      <c r="AT239">
        <f>SUMIF(Preferences!$D$3:$AM$3,AT$9,F239:AO239)</f>
        <v>0</v>
      </c>
      <c r="AU239">
        <f>SUMIF(Preferences!$D$3:$AM$3,AU$9,F239:AO239)</f>
        <v>0</v>
      </c>
      <c r="AV239" s="6" t="str">
        <f>[1]!WB(AQ239,"&lt;=",1)</f>
        <v>=&lt;=</v>
      </c>
      <c r="AW239" s="6" t="str">
        <f>[1]!WB(AR239,"&lt;=",1)</f>
        <v>&lt;=</v>
      </c>
      <c r="AX239" s="6" t="str">
        <f>[1]!WB(AS239,"&lt;=",1)</f>
        <v>=&lt;=</v>
      </c>
      <c r="AY239" s="6" t="str">
        <f>[1]!WB(AT239,"&lt;=",1)</f>
        <v>&lt;=</v>
      </c>
      <c r="AZ239" s="6" t="str">
        <f>[1]!WB(AU239,"&lt;=",1)</f>
        <v>&lt;=</v>
      </c>
      <c r="BB239">
        <f>SUMIF(Preferences!$D$1:$AM$1,BB$9,F239:AO239)</f>
        <v>0</v>
      </c>
      <c r="BC239">
        <f>SUMIF(Preferences!$D$1:$AM$1,BC$9,$F239:$AO239)</f>
        <v>0</v>
      </c>
      <c r="BD239" s="6" t="str">
        <f>[1]!WB(BB239,"&lt;=",1)</f>
        <v>&lt;=</v>
      </c>
      <c r="BE239" s="6" t="str">
        <f>[1]!WB(BC239,"&lt;=",1)</f>
        <v>&lt;=</v>
      </c>
    </row>
    <row r="240" spans="1:57" x14ac:dyDescent="0.2">
      <c r="A240"/>
      <c r="B240" s="1" t="str">
        <f>Preferences!A236</f>
        <v>Stdnt231</v>
      </c>
      <c r="C240" s="14">
        <f>Preferences!B236</f>
        <v>2</v>
      </c>
      <c r="D240" s="25" t="str">
        <f>[1]!WB(C240,"&gt;=",E240)</f>
        <v>=&gt;=</v>
      </c>
      <c r="E240" s="7">
        <f t="shared" si="3"/>
        <v>2</v>
      </c>
      <c r="F240" s="23">
        <v>1</v>
      </c>
      <c r="G240" s="23">
        <v>0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  <c r="W240" s="23">
        <v>0</v>
      </c>
      <c r="X240" s="23">
        <v>0</v>
      </c>
      <c r="Y240" s="23">
        <v>0</v>
      </c>
      <c r="Z240" s="23">
        <v>0</v>
      </c>
      <c r="AA240" s="23">
        <v>0</v>
      </c>
      <c r="AB240" s="23">
        <v>0</v>
      </c>
      <c r="AC240" s="23">
        <v>0</v>
      </c>
      <c r="AD240" s="23">
        <v>0</v>
      </c>
      <c r="AE240" s="23">
        <v>0</v>
      </c>
      <c r="AF240" s="23">
        <v>0</v>
      </c>
      <c r="AG240" s="23">
        <v>0</v>
      </c>
      <c r="AH240" s="23">
        <v>0</v>
      </c>
      <c r="AI240" s="23">
        <v>0</v>
      </c>
      <c r="AJ240" s="23">
        <v>0</v>
      </c>
      <c r="AK240" s="23">
        <v>0</v>
      </c>
      <c r="AL240" s="23">
        <v>1</v>
      </c>
      <c r="AM240" s="23">
        <v>0</v>
      </c>
      <c r="AN240" s="23">
        <v>0</v>
      </c>
      <c r="AO240" s="23">
        <v>0</v>
      </c>
      <c r="AQ240">
        <f>SUMIF(Preferences!$D$3:$AM$3,AQ$9,F240:AO240)</f>
        <v>0</v>
      </c>
      <c r="AR240">
        <f>SUMIF(Preferences!$D$3:$AM$3,AR$9,F240:AO240)</f>
        <v>0</v>
      </c>
      <c r="AS240">
        <f>SUMIF(Preferences!$D$3:$AM$3,AS$9,F240:AO240)</f>
        <v>1</v>
      </c>
      <c r="AT240">
        <f>SUMIF(Preferences!$D$3:$AM$3,AT$9,F240:AO240)</f>
        <v>1</v>
      </c>
      <c r="AU240">
        <f>SUMIF(Preferences!$D$3:$AM$3,AU$9,F240:AO240)</f>
        <v>0</v>
      </c>
      <c r="AV240" s="6" t="str">
        <f>[1]!WB(AQ240,"&lt;=",1)</f>
        <v>&lt;=</v>
      </c>
      <c r="AW240" s="6" t="str">
        <f>[1]!WB(AR240,"&lt;=",1)</f>
        <v>&lt;=</v>
      </c>
      <c r="AX240" s="6" t="str">
        <f>[1]!WB(AS240,"&lt;=",1)</f>
        <v>=&lt;=</v>
      </c>
      <c r="AY240" s="6" t="str">
        <f>[1]!WB(AT240,"&lt;=",1)</f>
        <v>=&lt;=</v>
      </c>
      <c r="AZ240" s="6" t="str">
        <f>[1]!WB(AU240,"&lt;=",1)</f>
        <v>&lt;=</v>
      </c>
      <c r="BB240">
        <f>SUMIF(Preferences!$D$1:$AM$1,BB$9,F240:AO240)</f>
        <v>0</v>
      </c>
      <c r="BC240">
        <f>SUMIF(Preferences!$D$1:$AM$1,BC$9,$F240:$AO240)</f>
        <v>0</v>
      </c>
      <c r="BD240" s="6" t="str">
        <f>[1]!WB(BB240,"&lt;=",1)</f>
        <v>&lt;=</v>
      </c>
      <c r="BE240" s="6" t="str">
        <f>[1]!WB(BC240,"&lt;=",1)</f>
        <v>&lt;=</v>
      </c>
    </row>
    <row r="241" spans="1:57" x14ac:dyDescent="0.2">
      <c r="A241"/>
      <c r="B241" s="1" t="str">
        <f>Preferences!A237</f>
        <v>Stdnt232</v>
      </c>
      <c r="C241" s="14">
        <f>Preferences!B237</f>
        <v>2</v>
      </c>
      <c r="D241" s="25" t="str">
        <f>[1]!WB(C241,"&gt;=",E241)</f>
        <v>=&gt;=</v>
      </c>
      <c r="E241" s="7">
        <f t="shared" si="3"/>
        <v>2</v>
      </c>
      <c r="F241" s="23">
        <v>0</v>
      </c>
      <c r="G241" s="23">
        <v>0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  <c r="W241" s="23">
        <v>0</v>
      </c>
      <c r="X241" s="23">
        <v>0</v>
      </c>
      <c r="Y241" s="23">
        <v>0</v>
      </c>
      <c r="Z241" s="23">
        <v>0</v>
      </c>
      <c r="AA241" s="23">
        <v>1</v>
      </c>
      <c r="AB241" s="23">
        <v>0</v>
      </c>
      <c r="AC241" s="23">
        <v>0</v>
      </c>
      <c r="AD241" s="23">
        <v>0</v>
      </c>
      <c r="AE241" s="23">
        <v>0</v>
      </c>
      <c r="AF241" s="23">
        <v>0</v>
      </c>
      <c r="AG241" s="23">
        <v>0</v>
      </c>
      <c r="AH241" s="23">
        <v>1</v>
      </c>
      <c r="AI241" s="23">
        <v>0</v>
      </c>
      <c r="AJ241" s="23">
        <v>0</v>
      </c>
      <c r="AK241" s="23">
        <v>0</v>
      </c>
      <c r="AL241" s="23">
        <v>0</v>
      </c>
      <c r="AM241" s="23">
        <v>0</v>
      </c>
      <c r="AN241" s="23">
        <v>0</v>
      </c>
      <c r="AO241" s="23">
        <v>0</v>
      </c>
      <c r="AQ241">
        <f>SUMIF(Preferences!$D$3:$AM$3,AQ$9,F241:AO241)</f>
        <v>1</v>
      </c>
      <c r="AR241">
        <f>SUMIF(Preferences!$D$3:$AM$3,AR$9,F241:AO241)</f>
        <v>0</v>
      </c>
      <c r="AS241">
        <f>SUMIF(Preferences!$D$3:$AM$3,AS$9,F241:AO241)</f>
        <v>0</v>
      </c>
      <c r="AT241">
        <f>SUMIF(Preferences!$D$3:$AM$3,AT$9,F241:AO241)</f>
        <v>1</v>
      </c>
      <c r="AU241">
        <f>SUMIF(Preferences!$D$3:$AM$3,AU$9,F241:AO241)</f>
        <v>0</v>
      </c>
      <c r="AV241" s="6" t="str">
        <f>[1]!WB(AQ241,"&lt;=",1)</f>
        <v>=&lt;=</v>
      </c>
      <c r="AW241" s="6" t="str">
        <f>[1]!WB(AR241,"&lt;=",1)</f>
        <v>&lt;=</v>
      </c>
      <c r="AX241" s="6" t="str">
        <f>[1]!WB(AS241,"&lt;=",1)</f>
        <v>&lt;=</v>
      </c>
      <c r="AY241" s="6" t="str">
        <f>[1]!WB(AT241,"&lt;=",1)</f>
        <v>=&lt;=</v>
      </c>
      <c r="AZ241" s="6" t="str">
        <f>[1]!WB(AU241,"&lt;=",1)</f>
        <v>&lt;=</v>
      </c>
      <c r="BB241">
        <f>SUMIF(Preferences!$D$1:$AM$1,BB$9,F241:AO241)</f>
        <v>0</v>
      </c>
      <c r="BC241">
        <f>SUMIF(Preferences!$D$1:$AM$1,BC$9,$F241:$AO241)</f>
        <v>0</v>
      </c>
      <c r="BD241" s="6" t="str">
        <f>[1]!WB(BB241,"&lt;=",1)</f>
        <v>&lt;=</v>
      </c>
      <c r="BE241" s="6" t="str">
        <f>[1]!WB(BC241,"&lt;=",1)</f>
        <v>&lt;=</v>
      </c>
    </row>
    <row r="242" spans="1:57" x14ac:dyDescent="0.2">
      <c r="A242"/>
      <c r="B242" s="1" t="str">
        <f>Preferences!A238</f>
        <v>Stdnt233</v>
      </c>
      <c r="C242" s="14">
        <f>Preferences!B238</f>
        <v>2</v>
      </c>
      <c r="D242" s="25" t="str">
        <f>[1]!WB(C242,"&gt;=",E242)</f>
        <v>=&gt;=</v>
      </c>
      <c r="E242" s="7">
        <f t="shared" si="3"/>
        <v>2</v>
      </c>
      <c r="F242" s="23">
        <v>0</v>
      </c>
      <c r="G242" s="23">
        <v>0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1</v>
      </c>
      <c r="T242" s="23">
        <v>0</v>
      </c>
      <c r="U242" s="23">
        <v>0</v>
      </c>
      <c r="V242" s="23">
        <v>1</v>
      </c>
      <c r="W242" s="23">
        <v>0</v>
      </c>
      <c r="X242" s="23">
        <v>0</v>
      </c>
      <c r="Y242" s="23">
        <v>0</v>
      </c>
      <c r="Z242" s="23">
        <v>0</v>
      </c>
      <c r="AA242" s="23">
        <v>0</v>
      </c>
      <c r="AB242" s="23">
        <v>0</v>
      </c>
      <c r="AC242" s="23">
        <v>0</v>
      </c>
      <c r="AD242" s="23">
        <v>0</v>
      </c>
      <c r="AE242" s="23">
        <v>0</v>
      </c>
      <c r="AF242" s="23">
        <v>0</v>
      </c>
      <c r="AG242" s="23">
        <v>0</v>
      </c>
      <c r="AH242" s="23">
        <v>0</v>
      </c>
      <c r="AI242" s="23">
        <v>0</v>
      </c>
      <c r="AJ242" s="23">
        <v>0</v>
      </c>
      <c r="AK242" s="23">
        <v>0</v>
      </c>
      <c r="AL242" s="23">
        <v>0</v>
      </c>
      <c r="AM242" s="23">
        <v>0</v>
      </c>
      <c r="AN242" s="23">
        <v>0</v>
      </c>
      <c r="AO242" s="23">
        <v>0</v>
      </c>
      <c r="AQ242">
        <f>SUMIF(Preferences!$D$3:$AM$3,AQ$9,F242:AO242)</f>
        <v>1</v>
      </c>
      <c r="AR242">
        <f>SUMIF(Preferences!$D$3:$AM$3,AR$9,F242:AO242)</f>
        <v>1</v>
      </c>
      <c r="AS242">
        <f>SUMIF(Preferences!$D$3:$AM$3,AS$9,F242:AO242)</f>
        <v>0</v>
      </c>
      <c r="AT242">
        <f>SUMIF(Preferences!$D$3:$AM$3,AT$9,F242:AO242)</f>
        <v>0</v>
      </c>
      <c r="AU242">
        <f>SUMIF(Preferences!$D$3:$AM$3,AU$9,F242:AO242)</f>
        <v>0</v>
      </c>
      <c r="AV242" s="6" t="str">
        <f>[1]!WB(AQ242,"&lt;=",1)</f>
        <v>=&lt;=</v>
      </c>
      <c r="AW242" s="6" t="str">
        <f>[1]!WB(AR242,"&lt;=",1)</f>
        <v>=&lt;=</v>
      </c>
      <c r="AX242" s="6" t="str">
        <f>[1]!WB(AS242,"&lt;=",1)</f>
        <v>&lt;=</v>
      </c>
      <c r="AY242" s="6" t="str">
        <f>[1]!WB(AT242,"&lt;=",1)</f>
        <v>&lt;=</v>
      </c>
      <c r="AZ242" s="6" t="str">
        <f>[1]!WB(AU242,"&lt;=",1)</f>
        <v>&lt;=</v>
      </c>
      <c r="BB242">
        <f>SUMIF(Preferences!$D$1:$AM$1,BB$9,F242:AO242)</f>
        <v>0</v>
      </c>
      <c r="BC242">
        <f>SUMIF(Preferences!$D$1:$AM$1,BC$9,$F242:$AO242)</f>
        <v>0</v>
      </c>
      <c r="BD242" s="6" t="str">
        <f>[1]!WB(BB242,"&lt;=",1)</f>
        <v>&lt;=</v>
      </c>
      <c r="BE242" s="6" t="str">
        <f>[1]!WB(BC242,"&lt;=",1)</f>
        <v>&lt;=</v>
      </c>
    </row>
    <row r="243" spans="1:57" x14ac:dyDescent="0.2">
      <c r="A243"/>
      <c r="B243" s="1" t="str">
        <f>Preferences!A239</f>
        <v>Stdnt234</v>
      </c>
      <c r="C243" s="14">
        <f>Preferences!B239</f>
        <v>2</v>
      </c>
      <c r="D243" s="25" t="str">
        <f>[1]!WB(C243,"&gt;=",E243)</f>
        <v>=&gt;=</v>
      </c>
      <c r="E243" s="7">
        <f t="shared" si="3"/>
        <v>2</v>
      </c>
      <c r="F243" s="23">
        <v>0</v>
      </c>
      <c r="G243" s="23">
        <v>0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  <c r="W243" s="23">
        <v>0</v>
      </c>
      <c r="X243" s="23">
        <v>0</v>
      </c>
      <c r="Y243" s="23">
        <v>0</v>
      </c>
      <c r="Z243" s="23">
        <v>0</v>
      </c>
      <c r="AA243" s="23">
        <v>0</v>
      </c>
      <c r="AB243" s="23">
        <v>0</v>
      </c>
      <c r="AC243" s="23">
        <v>0</v>
      </c>
      <c r="AD243" s="23">
        <v>1</v>
      </c>
      <c r="AE243" s="23">
        <v>0</v>
      </c>
      <c r="AF243" s="23">
        <v>0</v>
      </c>
      <c r="AG243" s="23">
        <v>0</v>
      </c>
      <c r="AH243" s="23">
        <v>0</v>
      </c>
      <c r="AI243" s="23">
        <v>0</v>
      </c>
      <c r="AJ243" s="23">
        <v>0</v>
      </c>
      <c r="AK243" s="23">
        <v>1</v>
      </c>
      <c r="AL243" s="23">
        <v>0</v>
      </c>
      <c r="AM243" s="23">
        <v>0</v>
      </c>
      <c r="AN243" s="23">
        <v>0</v>
      </c>
      <c r="AO243" s="23">
        <v>0</v>
      </c>
      <c r="AQ243">
        <f>SUMIF(Preferences!$D$3:$AM$3,AQ$9,F243:AO243)</f>
        <v>1</v>
      </c>
      <c r="AR243">
        <f>SUMIF(Preferences!$D$3:$AM$3,AR$9,F243:AO243)</f>
        <v>0</v>
      </c>
      <c r="AS243">
        <f>SUMIF(Preferences!$D$3:$AM$3,AS$9,F243:AO243)</f>
        <v>0</v>
      </c>
      <c r="AT243">
        <f>SUMIF(Preferences!$D$3:$AM$3,AT$9,F243:AO243)</f>
        <v>1</v>
      </c>
      <c r="AU243">
        <f>SUMIF(Preferences!$D$3:$AM$3,AU$9,F243:AO243)</f>
        <v>0</v>
      </c>
      <c r="AV243" s="6" t="str">
        <f>[1]!WB(AQ243,"&lt;=",1)</f>
        <v>=&lt;=</v>
      </c>
      <c r="AW243" s="6" t="str">
        <f>[1]!WB(AR243,"&lt;=",1)</f>
        <v>&lt;=</v>
      </c>
      <c r="AX243" s="6" t="str">
        <f>[1]!WB(AS243,"&lt;=",1)</f>
        <v>&lt;=</v>
      </c>
      <c r="AY243" s="6" t="str">
        <f>[1]!WB(AT243,"&lt;=",1)</f>
        <v>=&lt;=</v>
      </c>
      <c r="AZ243" s="6" t="str">
        <f>[1]!WB(AU243,"&lt;=",1)</f>
        <v>&lt;=</v>
      </c>
      <c r="BB243">
        <f>SUMIF(Preferences!$D$1:$AM$1,BB$9,F243:AO243)</f>
        <v>0</v>
      </c>
      <c r="BC243">
        <f>SUMIF(Preferences!$D$1:$AM$1,BC$9,$F243:$AO243)</f>
        <v>0</v>
      </c>
      <c r="BD243" s="6" t="str">
        <f>[1]!WB(BB243,"&lt;=",1)</f>
        <v>&lt;=</v>
      </c>
      <c r="BE243" s="6" t="str">
        <f>[1]!WB(BC243,"&lt;=",1)</f>
        <v>&lt;=</v>
      </c>
    </row>
    <row r="244" spans="1:57" x14ac:dyDescent="0.2">
      <c r="A244"/>
      <c r="B244" s="1" t="str">
        <f>Preferences!A240</f>
        <v>Stdnt235</v>
      </c>
      <c r="C244" s="14">
        <f>Preferences!B240</f>
        <v>2</v>
      </c>
      <c r="D244" s="25" t="str">
        <f>[1]!WB(C244,"&gt;=",E244)</f>
        <v>&gt;=</v>
      </c>
      <c r="E244" s="7">
        <f t="shared" si="3"/>
        <v>0</v>
      </c>
      <c r="F244" s="23">
        <v>0</v>
      </c>
      <c r="G244" s="23">
        <v>0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  <c r="W244" s="23">
        <v>0</v>
      </c>
      <c r="X244" s="23">
        <v>0</v>
      </c>
      <c r="Y244" s="23">
        <v>0</v>
      </c>
      <c r="Z244" s="23">
        <v>0</v>
      </c>
      <c r="AA244" s="23">
        <v>0</v>
      </c>
      <c r="AB244" s="23">
        <v>0</v>
      </c>
      <c r="AC244" s="23">
        <v>0</v>
      </c>
      <c r="AD244" s="23">
        <v>0</v>
      </c>
      <c r="AE244" s="23">
        <v>0</v>
      </c>
      <c r="AF244" s="23">
        <v>0</v>
      </c>
      <c r="AG244" s="23">
        <v>0</v>
      </c>
      <c r="AH244" s="23">
        <v>0</v>
      </c>
      <c r="AI244" s="23">
        <v>0</v>
      </c>
      <c r="AJ244" s="23">
        <v>0</v>
      </c>
      <c r="AK244" s="23">
        <v>0</v>
      </c>
      <c r="AL244" s="23">
        <v>0</v>
      </c>
      <c r="AM244" s="23">
        <v>0</v>
      </c>
      <c r="AN244" s="23">
        <v>0</v>
      </c>
      <c r="AO244" s="23">
        <v>0</v>
      </c>
      <c r="AQ244">
        <f>SUMIF(Preferences!$D$3:$AM$3,AQ$9,F244:AO244)</f>
        <v>0</v>
      </c>
      <c r="AR244">
        <f>SUMIF(Preferences!$D$3:$AM$3,AR$9,F244:AO244)</f>
        <v>0</v>
      </c>
      <c r="AS244">
        <f>SUMIF(Preferences!$D$3:$AM$3,AS$9,F244:AO244)</f>
        <v>0</v>
      </c>
      <c r="AT244">
        <f>SUMIF(Preferences!$D$3:$AM$3,AT$9,F244:AO244)</f>
        <v>0</v>
      </c>
      <c r="AU244">
        <f>SUMIF(Preferences!$D$3:$AM$3,AU$9,F244:AO244)</f>
        <v>0</v>
      </c>
      <c r="AV244" s="6" t="str">
        <f>[1]!WB(AQ244,"&lt;=",1)</f>
        <v>&lt;=</v>
      </c>
      <c r="AW244" s="6" t="str">
        <f>[1]!WB(AR244,"&lt;=",1)</f>
        <v>&lt;=</v>
      </c>
      <c r="AX244" s="6" t="str">
        <f>[1]!WB(AS244,"&lt;=",1)</f>
        <v>&lt;=</v>
      </c>
      <c r="AY244" s="6" t="str">
        <f>[1]!WB(AT244,"&lt;=",1)</f>
        <v>&lt;=</v>
      </c>
      <c r="AZ244" s="6" t="str">
        <f>[1]!WB(AU244,"&lt;=",1)</f>
        <v>&lt;=</v>
      </c>
      <c r="BB244">
        <f>SUMIF(Preferences!$D$1:$AM$1,BB$9,F244:AO244)</f>
        <v>0</v>
      </c>
      <c r="BC244">
        <f>SUMIF(Preferences!$D$1:$AM$1,BC$9,$F244:$AO244)</f>
        <v>0</v>
      </c>
      <c r="BD244" s="6" t="str">
        <f>[1]!WB(BB244,"&lt;=",1)</f>
        <v>&lt;=</v>
      </c>
      <c r="BE244" s="6" t="str">
        <f>[1]!WB(BC244,"&lt;=",1)</f>
        <v>&lt;=</v>
      </c>
    </row>
    <row r="245" spans="1:57" x14ac:dyDescent="0.2">
      <c r="A245"/>
      <c r="B245" s="1" t="str">
        <f>Preferences!A241</f>
        <v>Stdnt236</v>
      </c>
      <c r="C245" s="14">
        <f>Preferences!B241</f>
        <v>2</v>
      </c>
      <c r="D245" s="25" t="str">
        <f>[1]!WB(C245,"&gt;=",E245)</f>
        <v>=&gt;=</v>
      </c>
      <c r="E245" s="7">
        <f t="shared" si="3"/>
        <v>2</v>
      </c>
      <c r="F245" s="23">
        <v>0</v>
      </c>
      <c r="G245" s="23">
        <v>0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  <c r="W245" s="23">
        <v>0</v>
      </c>
      <c r="X245" s="23">
        <v>0</v>
      </c>
      <c r="Y245" s="23">
        <v>0</v>
      </c>
      <c r="Z245" s="23">
        <v>0</v>
      </c>
      <c r="AA245" s="23">
        <v>0</v>
      </c>
      <c r="AB245" s="23">
        <v>0</v>
      </c>
      <c r="AC245" s="23">
        <v>0</v>
      </c>
      <c r="AD245" s="23">
        <v>1</v>
      </c>
      <c r="AE245" s="23">
        <v>0</v>
      </c>
      <c r="AF245" s="23">
        <v>0</v>
      </c>
      <c r="AG245" s="23">
        <v>1</v>
      </c>
      <c r="AH245" s="23">
        <v>0</v>
      </c>
      <c r="AI245" s="23">
        <v>0</v>
      </c>
      <c r="AJ245" s="23">
        <v>0</v>
      </c>
      <c r="AK245" s="23">
        <v>0</v>
      </c>
      <c r="AL245" s="23">
        <v>0</v>
      </c>
      <c r="AM245" s="23">
        <v>0</v>
      </c>
      <c r="AN245" s="23">
        <v>0</v>
      </c>
      <c r="AO245" s="23">
        <v>0</v>
      </c>
      <c r="AQ245">
        <f>SUMIF(Preferences!$D$3:$AM$3,AQ$9,F245:AO245)</f>
        <v>1</v>
      </c>
      <c r="AR245">
        <f>SUMIF(Preferences!$D$3:$AM$3,AR$9,F245:AO245)</f>
        <v>1</v>
      </c>
      <c r="AS245">
        <f>SUMIF(Preferences!$D$3:$AM$3,AS$9,F245:AO245)</f>
        <v>0</v>
      </c>
      <c r="AT245">
        <f>SUMIF(Preferences!$D$3:$AM$3,AT$9,F245:AO245)</f>
        <v>0</v>
      </c>
      <c r="AU245">
        <f>SUMIF(Preferences!$D$3:$AM$3,AU$9,F245:AO245)</f>
        <v>0</v>
      </c>
      <c r="AV245" s="6" t="str">
        <f>[1]!WB(AQ245,"&lt;=",1)</f>
        <v>=&lt;=</v>
      </c>
      <c r="AW245" s="6" t="str">
        <f>[1]!WB(AR245,"&lt;=",1)</f>
        <v>=&lt;=</v>
      </c>
      <c r="AX245" s="6" t="str">
        <f>[1]!WB(AS245,"&lt;=",1)</f>
        <v>&lt;=</v>
      </c>
      <c r="AY245" s="6" t="str">
        <f>[1]!WB(AT245,"&lt;=",1)</f>
        <v>&lt;=</v>
      </c>
      <c r="AZ245" s="6" t="str">
        <f>[1]!WB(AU245,"&lt;=",1)</f>
        <v>&lt;=</v>
      </c>
      <c r="BB245">
        <f>SUMIF(Preferences!$D$1:$AM$1,BB$9,F245:AO245)</f>
        <v>0</v>
      </c>
      <c r="BC245">
        <f>SUMIF(Preferences!$D$1:$AM$1,BC$9,$F245:$AO245)</f>
        <v>0</v>
      </c>
      <c r="BD245" s="6" t="str">
        <f>[1]!WB(BB245,"&lt;=",1)</f>
        <v>&lt;=</v>
      </c>
      <c r="BE245" s="6" t="str">
        <f>[1]!WB(BC245,"&lt;=",1)</f>
        <v>&lt;=</v>
      </c>
    </row>
    <row r="246" spans="1:57" x14ac:dyDescent="0.2">
      <c r="A246"/>
      <c r="B246" s="1" t="str">
        <f>Preferences!A242</f>
        <v>Stdnt237</v>
      </c>
      <c r="C246" s="14">
        <f>Preferences!B242</f>
        <v>2</v>
      </c>
      <c r="D246" s="25" t="str">
        <f>[1]!WB(C246,"&gt;=",E246)</f>
        <v>&gt;=</v>
      </c>
      <c r="E246" s="7">
        <f t="shared" si="3"/>
        <v>1</v>
      </c>
      <c r="F246" s="23">
        <v>0</v>
      </c>
      <c r="G246" s="23">
        <v>0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  <c r="W246" s="23">
        <v>0</v>
      </c>
      <c r="X246" s="23">
        <v>1</v>
      </c>
      <c r="Y246" s="23">
        <v>0</v>
      </c>
      <c r="Z246" s="23">
        <v>0</v>
      </c>
      <c r="AA246" s="23">
        <v>0</v>
      </c>
      <c r="AB246" s="23">
        <v>0</v>
      </c>
      <c r="AC246" s="23">
        <v>0</v>
      </c>
      <c r="AD246" s="23">
        <v>0</v>
      </c>
      <c r="AE246" s="23">
        <v>0</v>
      </c>
      <c r="AF246" s="23">
        <v>0</v>
      </c>
      <c r="AG246" s="23">
        <v>0</v>
      </c>
      <c r="AH246" s="23">
        <v>0</v>
      </c>
      <c r="AI246" s="23">
        <v>0</v>
      </c>
      <c r="AJ246" s="23">
        <v>0</v>
      </c>
      <c r="AK246" s="23">
        <v>0</v>
      </c>
      <c r="AL246" s="23">
        <v>0</v>
      </c>
      <c r="AM246" s="23">
        <v>0</v>
      </c>
      <c r="AN246" s="23">
        <v>0</v>
      </c>
      <c r="AO246" s="23">
        <v>0</v>
      </c>
      <c r="AQ246">
        <f>SUMIF(Preferences!$D$3:$AM$3,AQ$9,F246:AO246)</f>
        <v>1</v>
      </c>
      <c r="AR246">
        <f>SUMIF(Preferences!$D$3:$AM$3,AR$9,F246:AO246)</f>
        <v>0</v>
      </c>
      <c r="AS246">
        <f>SUMIF(Preferences!$D$3:$AM$3,AS$9,F246:AO246)</f>
        <v>0</v>
      </c>
      <c r="AT246">
        <f>SUMIF(Preferences!$D$3:$AM$3,AT$9,F246:AO246)</f>
        <v>0</v>
      </c>
      <c r="AU246">
        <f>SUMIF(Preferences!$D$3:$AM$3,AU$9,F246:AO246)</f>
        <v>0</v>
      </c>
      <c r="AV246" s="6" t="str">
        <f>[1]!WB(AQ246,"&lt;=",1)</f>
        <v>=&lt;=</v>
      </c>
      <c r="AW246" s="6" t="str">
        <f>[1]!WB(AR246,"&lt;=",1)</f>
        <v>&lt;=</v>
      </c>
      <c r="AX246" s="6" t="str">
        <f>[1]!WB(AS246,"&lt;=",1)</f>
        <v>&lt;=</v>
      </c>
      <c r="AY246" s="6" t="str">
        <f>[1]!WB(AT246,"&lt;=",1)</f>
        <v>&lt;=</v>
      </c>
      <c r="AZ246" s="6" t="str">
        <f>[1]!WB(AU246,"&lt;=",1)</f>
        <v>&lt;=</v>
      </c>
      <c r="BB246">
        <f>SUMIF(Preferences!$D$1:$AM$1,BB$9,F246:AO246)</f>
        <v>0</v>
      </c>
      <c r="BC246">
        <f>SUMIF(Preferences!$D$1:$AM$1,BC$9,$F246:$AO246)</f>
        <v>0</v>
      </c>
      <c r="BD246" s="6" t="str">
        <f>[1]!WB(BB246,"&lt;=",1)</f>
        <v>&lt;=</v>
      </c>
      <c r="BE246" s="6" t="str">
        <f>[1]!WB(BC246,"&lt;=",1)</f>
        <v>&lt;=</v>
      </c>
    </row>
    <row r="247" spans="1:57" x14ac:dyDescent="0.2">
      <c r="A247"/>
      <c r="B247" s="1" t="str">
        <f>Preferences!A243</f>
        <v>Stdnt238</v>
      </c>
      <c r="C247" s="14">
        <f>Preferences!B243</f>
        <v>2</v>
      </c>
      <c r="D247" s="25" t="str">
        <f>[1]!WB(C247,"&gt;=",E247)</f>
        <v>=&gt;=</v>
      </c>
      <c r="E247" s="7">
        <f t="shared" si="3"/>
        <v>2</v>
      </c>
      <c r="F247" s="23">
        <v>0</v>
      </c>
      <c r="G247" s="23">
        <v>0</v>
      </c>
      <c r="H247" s="23">
        <v>0</v>
      </c>
      <c r="I247" s="23">
        <v>1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  <c r="W247" s="23">
        <v>0</v>
      </c>
      <c r="X247" s="23">
        <v>0</v>
      </c>
      <c r="Y247" s="23">
        <v>0</v>
      </c>
      <c r="Z247" s="23">
        <v>0</v>
      </c>
      <c r="AA247" s="23">
        <v>0</v>
      </c>
      <c r="AB247" s="23">
        <v>1</v>
      </c>
      <c r="AC247" s="23">
        <v>0</v>
      </c>
      <c r="AD247" s="23">
        <v>0</v>
      </c>
      <c r="AE247" s="23">
        <v>0</v>
      </c>
      <c r="AF247" s="23">
        <v>0</v>
      </c>
      <c r="AG247" s="23">
        <v>0</v>
      </c>
      <c r="AH247" s="23">
        <v>0</v>
      </c>
      <c r="AI247" s="23">
        <v>0</v>
      </c>
      <c r="AJ247" s="23">
        <v>0</v>
      </c>
      <c r="AK247" s="23">
        <v>0</v>
      </c>
      <c r="AL247" s="23">
        <v>0</v>
      </c>
      <c r="AM247" s="23">
        <v>0</v>
      </c>
      <c r="AN247" s="23">
        <v>0</v>
      </c>
      <c r="AO247" s="23">
        <v>0</v>
      </c>
      <c r="AQ247">
        <f>SUMIF(Preferences!$D$3:$AM$3,AQ$9,F247:AO247)</f>
        <v>1</v>
      </c>
      <c r="AR247">
        <f>SUMIF(Preferences!$D$3:$AM$3,AR$9,F247:AO247)</f>
        <v>1</v>
      </c>
      <c r="AS247">
        <f>SUMIF(Preferences!$D$3:$AM$3,AS$9,F247:AO247)</f>
        <v>0</v>
      </c>
      <c r="AT247">
        <f>SUMIF(Preferences!$D$3:$AM$3,AT$9,F247:AO247)</f>
        <v>0</v>
      </c>
      <c r="AU247">
        <f>SUMIF(Preferences!$D$3:$AM$3,AU$9,F247:AO247)</f>
        <v>0</v>
      </c>
      <c r="AV247" s="6" t="str">
        <f>[1]!WB(AQ247,"&lt;=",1)</f>
        <v>=&lt;=</v>
      </c>
      <c r="AW247" s="6" t="str">
        <f>[1]!WB(AR247,"&lt;=",1)</f>
        <v>=&lt;=</v>
      </c>
      <c r="AX247" s="6" t="str">
        <f>[1]!WB(AS247,"&lt;=",1)</f>
        <v>&lt;=</v>
      </c>
      <c r="AY247" s="6" t="str">
        <f>[1]!WB(AT247,"&lt;=",1)</f>
        <v>&lt;=</v>
      </c>
      <c r="AZ247" s="6" t="str">
        <f>[1]!WB(AU247,"&lt;=",1)</f>
        <v>&lt;=</v>
      </c>
      <c r="BB247">
        <f>SUMIF(Preferences!$D$1:$AM$1,BB$9,F247:AO247)</f>
        <v>1</v>
      </c>
      <c r="BC247">
        <f>SUMIF(Preferences!$D$1:$AM$1,BC$9,$F247:$AO247)</f>
        <v>0</v>
      </c>
      <c r="BD247" s="6" t="str">
        <f>[1]!WB(BB247,"&lt;=",1)</f>
        <v>=&lt;=</v>
      </c>
      <c r="BE247" s="6" t="str">
        <f>[1]!WB(BC247,"&lt;=",1)</f>
        <v>&lt;=</v>
      </c>
    </row>
    <row r="248" spans="1:57" x14ac:dyDescent="0.2">
      <c r="A248"/>
      <c r="B248" s="1" t="str">
        <f>Preferences!A244</f>
        <v>Stdnt239</v>
      </c>
      <c r="C248" s="14">
        <f>Preferences!B244</f>
        <v>2</v>
      </c>
      <c r="D248" s="25" t="str">
        <f>[1]!WB(C248,"&gt;=",E248)</f>
        <v>=&gt;=</v>
      </c>
      <c r="E248" s="7">
        <f t="shared" si="3"/>
        <v>2</v>
      </c>
      <c r="F248" s="23">
        <v>0</v>
      </c>
      <c r="G248" s="23">
        <v>0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1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  <c r="W248" s="23">
        <v>0</v>
      </c>
      <c r="X248" s="23">
        <v>0</v>
      </c>
      <c r="Y248" s="23">
        <v>0</v>
      </c>
      <c r="Z248" s="23">
        <v>0</v>
      </c>
      <c r="AA248" s="23">
        <v>0</v>
      </c>
      <c r="AB248" s="23">
        <v>0</v>
      </c>
      <c r="AC248" s="23">
        <v>0</v>
      </c>
      <c r="AD248" s="23">
        <v>0</v>
      </c>
      <c r="AE248" s="23">
        <v>0</v>
      </c>
      <c r="AF248" s="23">
        <v>0</v>
      </c>
      <c r="AG248" s="23">
        <v>0</v>
      </c>
      <c r="AH248" s="23">
        <v>1</v>
      </c>
      <c r="AI248" s="23">
        <v>0</v>
      </c>
      <c r="AJ248" s="23">
        <v>0</v>
      </c>
      <c r="AK248" s="23">
        <v>0</v>
      </c>
      <c r="AL248" s="23">
        <v>0</v>
      </c>
      <c r="AM248" s="23">
        <v>0</v>
      </c>
      <c r="AN248" s="23">
        <v>0</v>
      </c>
      <c r="AO248" s="23">
        <v>0</v>
      </c>
      <c r="AQ248">
        <f>SUMIF(Preferences!$D$3:$AM$3,AQ$9,F248:AO248)</f>
        <v>1</v>
      </c>
      <c r="AR248">
        <f>SUMIF(Preferences!$D$3:$AM$3,AR$9,F248:AO248)</f>
        <v>0</v>
      </c>
      <c r="AS248">
        <f>SUMIF(Preferences!$D$3:$AM$3,AS$9,F248:AO248)</f>
        <v>1</v>
      </c>
      <c r="AT248">
        <f>SUMIF(Preferences!$D$3:$AM$3,AT$9,F248:AO248)</f>
        <v>0</v>
      </c>
      <c r="AU248">
        <f>SUMIF(Preferences!$D$3:$AM$3,AU$9,F248:AO248)</f>
        <v>0</v>
      </c>
      <c r="AV248" s="6" t="str">
        <f>[1]!WB(AQ248,"&lt;=",1)</f>
        <v>=&lt;=</v>
      </c>
      <c r="AW248" s="6" t="str">
        <f>[1]!WB(AR248,"&lt;=",1)</f>
        <v>&lt;=</v>
      </c>
      <c r="AX248" s="6" t="str">
        <f>[1]!WB(AS248,"&lt;=",1)</f>
        <v>=&lt;=</v>
      </c>
      <c r="AY248" s="6" t="str">
        <f>[1]!WB(AT248,"&lt;=",1)</f>
        <v>&lt;=</v>
      </c>
      <c r="AZ248" s="6" t="str">
        <f>[1]!WB(AU248,"&lt;=",1)</f>
        <v>&lt;=</v>
      </c>
      <c r="BB248">
        <f>SUMIF(Preferences!$D$1:$AM$1,BB$9,F248:AO248)</f>
        <v>0</v>
      </c>
      <c r="BC248">
        <f>SUMIF(Preferences!$D$1:$AM$1,BC$9,$F248:$AO248)</f>
        <v>0</v>
      </c>
      <c r="BD248" s="6" t="str">
        <f>[1]!WB(BB248,"&lt;=",1)</f>
        <v>&lt;=</v>
      </c>
      <c r="BE248" s="6" t="str">
        <f>[1]!WB(BC248,"&lt;=",1)</f>
        <v>&lt;=</v>
      </c>
    </row>
    <row r="249" spans="1:57" x14ac:dyDescent="0.2">
      <c r="A249"/>
      <c r="B249" s="1" t="str">
        <f>Preferences!A245</f>
        <v>Stdnt240</v>
      </c>
      <c r="C249" s="14">
        <f>Preferences!B245</f>
        <v>2</v>
      </c>
      <c r="D249" s="25" t="str">
        <f>[1]!WB(C249,"&gt;=",E249)</f>
        <v>=&gt;=</v>
      </c>
      <c r="E249" s="7">
        <f t="shared" si="3"/>
        <v>2</v>
      </c>
      <c r="F249" s="23">
        <v>0</v>
      </c>
      <c r="G249" s="23">
        <v>0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  <c r="W249" s="23">
        <v>0</v>
      </c>
      <c r="X249" s="23">
        <v>0</v>
      </c>
      <c r="Y249" s="23">
        <v>0</v>
      </c>
      <c r="Z249" s="23">
        <v>0</v>
      </c>
      <c r="AA249" s="23">
        <v>0</v>
      </c>
      <c r="AB249" s="23">
        <v>0</v>
      </c>
      <c r="AC249" s="23">
        <v>1</v>
      </c>
      <c r="AD249" s="23">
        <v>0</v>
      </c>
      <c r="AE249" s="23">
        <v>0</v>
      </c>
      <c r="AF249" s="23">
        <v>0</v>
      </c>
      <c r="AG249" s="23">
        <v>0</v>
      </c>
      <c r="AH249" s="23">
        <v>0</v>
      </c>
      <c r="AI249" s="23">
        <v>0</v>
      </c>
      <c r="AJ249" s="23">
        <v>0</v>
      </c>
      <c r="AK249" s="23">
        <v>1</v>
      </c>
      <c r="AL249" s="23">
        <v>0</v>
      </c>
      <c r="AM249" s="23">
        <v>0</v>
      </c>
      <c r="AN249" s="23">
        <v>0</v>
      </c>
      <c r="AO249" s="23">
        <v>0</v>
      </c>
      <c r="AQ249">
        <f>SUMIF(Preferences!$D$3:$AM$3,AQ$9,F249:AO249)</f>
        <v>1</v>
      </c>
      <c r="AR249">
        <f>SUMIF(Preferences!$D$3:$AM$3,AR$9,F249:AO249)</f>
        <v>0</v>
      </c>
      <c r="AS249">
        <f>SUMIF(Preferences!$D$3:$AM$3,AS$9,F249:AO249)</f>
        <v>0</v>
      </c>
      <c r="AT249">
        <f>SUMIF(Preferences!$D$3:$AM$3,AT$9,F249:AO249)</f>
        <v>1</v>
      </c>
      <c r="AU249">
        <f>SUMIF(Preferences!$D$3:$AM$3,AU$9,F249:AO249)</f>
        <v>0</v>
      </c>
      <c r="AV249" s="6" t="str">
        <f>[1]!WB(AQ249,"&lt;=",1)</f>
        <v>=&lt;=</v>
      </c>
      <c r="AW249" s="6" t="str">
        <f>[1]!WB(AR249,"&lt;=",1)</f>
        <v>&lt;=</v>
      </c>
      <c r="AX249" s="6" t="str">
        <f>[1]!WB(AS249,"&lt;=",1)</f>
        <v>&lt;=</v>
      </c>
      <c r="AY249" s="6" t="str">
        <f>[1]!WB(AT249,"&lt;=",1)</f>
        <v>=&lt;=</v>
      </c>
      <c r="AZ249" s="6" t="str">
        <f>[1]!WB(AU249,"&lt;=",1)</f>
        <v>&lt;=</v>
      </c>
      <c r="BB249">
        <f>SUMIF(Preferences!$D$1:$AM$1,BB$9,F249:AO249)</f>
        <v>0</v>
      </c>
      <c r="BC249">
        <f>SUMIF(Preferences!$D$1:$AM$1,BC$9,$F249:$AO249)</f>
        <v>0</v>
      </c>
      <c r="BD249" s="6" t="str">
        <f>[1]!WB(BB249,"&lt;=",1)</f>
        <v>&lt;=</v>
      </c>
      <c r="BE249" s="6" t="str">
        <f>[1]!WB(BC249,"&lt;=",1)</f>
        <v>&lt;=</v>
      </c>
    </row>
    <row r="250" spans="1:57" x14ac:dyDescent="0.2">
      <c r="A250"/>
      <c r="B250" s="1" t="str">
        <f>Preferences!A246</f>
        <v>Stdnt241</v>
      </c>
      <c r="C250" s="14">
        <f>Preferences!B246</f>
        <v>2</v>
      </c>
      <c r="D250" s="25" t="str">
        <f>[1]!WB(C250,"&gt;=",E250)</f>
        <v>&gt;=</v>
      </c>
      <c r="E250" s="7">
        <f t="shared" si="3"/>
        <v>1</v>
      </c>
      <c r="F250" s="23">
        <v>0</v>
      </c>
      <c r="G250" s="23">
        <v>0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  <c r="W250" s="23">
        <v>0</v>
      </c>
      <c r="X250" s="23">
        <v>0</v>
      </c>
      <c r="Y250" s="23">
        <v>0</v>
      </c>
      <c r="Z250" s="23">
        <v>0</v>
      </c>
      <c r="AA250" s="23">
        <v>0</v>
      </c>
      <c r="AB250" s="23">
        <v>0</v>
      </c>
      <c r="AC250" s="23">
        <v>0</v>
      </c>
      <c r="AD250" s="23">
        <v>0</v>
      </c>
      <c r="AE250" s="23">
        <v>0</v>
      </c>
      <c r="AF250" s="23">
        <v>0</v>
      </c>
      <c r="AG250" s="23">
        <v>0</v>
      </c>
      <c r="AH250" s="23">
        <v>0</v>
      </c>
      <c r="AI250" s="23">
        <v>0</v>
      </c>
      <c r="AJ250" s="23">
        <v>0</v>
      </c>
      <c r="AK250" s="23">
        <v>1</v>
      </c>
      <c r="AL250" s="23">
        <v>0</v>
      </c>
      <c r="AM250" s="23">
        <v>0</v>
      </c>
      <c r="AN250" s="23">
        <v>0</v>
      </c>
      <c r="AO250" s="23">
        <v>0</v>
      </c>
      <c r="AQ250">
        <f>SUMIF(Preferences!$D$3:$AM$3,AQ$9,F250:AO250)</f>
        <v>0</v>
      </c>
      <c r="AR250">
        <f>SUMIF(Preferences!$D$3:$AM$3,AR$9,F250:AO250)</f>
        <v>0</v>
      </c>
      <c r="AS250">
        <f>SUMIF(Preferences!$D$3:$AM$3,AS$9,F250:AO250)</f>
        <v>0</v>
      </c>
      <c r="AT250">
        <f>SUMIF(Preferences!$D$3:$AM$3,AT$9,F250:AO250)</f>
        <v>1</v>
      </c>
      <c r="AU250">
        <f>SUMIF(Preferences!$D$3:$AM$3,AU$9,F250:AO250)</f>
        <v>0</v>
      </c>
      <c r="AV250" s="6" t="str">
        <f>[1]!WB(AQ250,"&lt;=",1)</f>
        <v>&lt;=</v>
      </c>
      <c r="AW250" s="6" t="str">
        <f>[1]!WB(AR250,"&lt;=",1)</f>
        <v>&lt;=</v>
      </c>
      <c r="AX250" s="6" t="str">
        <f>[1]!WB(AS250,"&lt;=",1)</f>
        <v>&lt;=</v>
      </c>
      <c r="AY250" s="6" t="str">
        <f>[1]!WB(AT250,"&lt;=",1)</f>
        <v>=&lt;=</v>
      </c>
      <c r="AZ250" s="6" t="str">
        <f>[1]!WB(AU250,"&lt;=",1)</f>
        <v>&lt;=</v>
      </c>
      <c r="BB250">
        <f>SUMIF(Preferences!$D$1:$AM$1,BB$9,F250:AO250)</f>
        <v>0</v>
      </c>
      <c r="BC250">
        <f>SUMIF(Preferences!$D$1:$AM$1,BC$9,$F250:$AO250)</f>
        <v>0</v>
      </c>
      <c r="BD250" s="6" t="str">
        <f>[1]!WB(BB250,"&lt;=",1)</f>
        <v>&lt;=</v>
      </c>
      <c r="BE250" s="6" t="str">
        <f>[1]!WB(BC250,"&lt;=",1)</f>
        <v>&lt;=</v>
      </c>
    </row>
    <row r="251" spans="1:57" x14ac:dyDescent="0.2">
      <c r="A251"/>
      <c r="B251" s="1" t="str">
        <f>Preferences!A247</f>
        <v>Stdnt242</v>
      </c>
      <c r="C251" s="14">
        <f>Preferences!B247</f>
        <v>2</v>
      </c>
      <c r="D251" s="25" t="str">
        <f>[1]!WB(C251,"&gt;=",E251)</f>
        <v>=&gt;=</v>
      </c>
      <c r="E251" s="7">
        <f t="shared" si="3"/>
        <v>2</v>
      </c>
      <c r="F251" s="23">
        <v>0</v>
      </c>
      <c r="G251" s="23">
        <v>0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  <c r="W251" s="23">
        <v>0</v>
      </c>
      <c r="X251" s="23">
        <v>0</v>
      </c>
      <c r="Y251" s="23">
        <v>0</v>
      </c>
      <c r="Z251" s="23">
        <v>0</v>
      </c>
      <c r="AA251" s="23">
        <v>0</v>
      </c>
      <c r="AB251" s="23">
        <v>0</v>
      </c>
      <c r="AC251" s="23">
        <v>0</v>
      </c>
      <c r="AD251" s="23">
        <v>0</v>
      </c>
      <c r="AE251" s="23">
        <v>0</v>
      </c>
      <c r="AF251" s="23">
        <v>0</v>
      </c>
      <c r="AG251" s="23">
        <v>0</v>
      </c>
      <c r="AH251" s="23">
        <v>0</v>
      </c>
      <c r="AI251" s="23">
        <v>1</v>
      </c>
      <c r="AJ251" s="23">
        <v>0</v>
      </c>
      <c r="AK251" s="23">
        <v>0</v>
      </c>
      <c r="AL251" s="23">
        <v>0</v>
      </c>
      <c r="AM251" s="23">
        <v>1</v>
      </c>
      <c r="AN251" s="23">
        <v>0</v>
      </c>
      <c r="AO251" s="23">
        <v>0</v>
      </c>
      <c r="AQ251">
        <f>SUMIF(Preferences!$D$3:$AM$3,AQ$9,F251:AO251)</f>
        <v>1</v>
      </c>
      <c r="AR251">
        <f>SUMIF(Preferences!$D$3:$AM$3,AR$9,F251:AO251)</f>
        <v>0</v>
      </c>
      <c r="AS251">
        <f>SUMIF(Preferences!$D$3:$AM$3,AS$9,F251:AO251)</f>
        <v>1</v>
      </c>
      <c r="AT251">
        <f>SUMIF(Preferences!$D$3:$AM$3,AT$9,F251:AO251)</f>
        <v>0</v>
      </c>
      <c r="AU251">
        <f>SUMIF(Preferences!$D$3:$AM$3,AU$9,F251:AO251)</f>
        <v>0</v>
      </c>
      <c r="AV251" s="6" t="str">
        <f>[1]!WB(AQ251,"&lt;=",1)</f>
        <v>=&lt;=</v>
      </c>
      <c r="AW251" s="6" t="str">
        <f>[1]!WB(AR251,"&lt;=",1)</f>
        <v>&lt;=</v>
      </c>
      <c r="AX251" s="6" t="str">
        <f>[1]!WB(AS251,"&lt;=",1)</f>
        <v>=&lt;=</v>
      </c>
      <c r="AY251" s="6" t="str">
        <f>[1]!WB(AT251,"&lt;=",1)</f>
        <v>&lt;=</v>
      </c>
      <c r="AZ251" s="6" t="str">
        <f>[1]!WB(AU251,"&lt;=",1)</f>
        <v>&lt;=</v>
      </c>
      <c r="BB251">
        <f>SUMIF(Preferences!$D$1:$AM$1,BB$9,F251:AO251)</f>
        <v>0</v>
      </c>
      <c r="BC251">
        <f>SUMIF(Preferences!$D$1:$AM$1,BC$9,$F251:$AO251)</f>
        <v>1</v>
      </c>
      <c r="BD251" s="6" t="str">
        <f>[1]!WB(BB251,"&lt;=",1)</f>
        <v>&lt;=</v>
      </c>
      <c r="BE251" s="6" t="str">
        <f>[1]!WB(BC251,"&lt;=",1)</f>
        <v>=&lt;=</v>
      </c>
    </row>
    <row r="252" spans="1:57" x14ac:dyDescent="0.2">
      <c r="A252"/>
      <c r="B252" s="1" t="str">
        <f>Preferences!A248</f>
        <v>Stdnt243</v>
      </c>
      <c r="C252" s="14">
        <f>Preferences!B248</f>
        <v>2</v>
      </c>
      <c r="D252" s="25" t="str">
        <f>[1]!WB(C252,"&gt;=",E252)</f>
        <v>&gt;=</v>
      </c>
      <c r="E252" s="7">
        <f t="shared" si="3"/>
        <v>1</v>
      </c>
      <c r="F252" s="23">
        <v>0</v>
      </c>
      <c r="G252" s="23">
        <v>0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  <c r="W252" s="23">
        <v>0</v>
      </c>
      <c r="X252" s="23">
        <v>0</v>
      </c>
      <c r="Y252" s="23">
        <v>0</v>
      </c>
      <c r="Z252" s="23">
        <v>0</v>
      </c>
      <c r="AA252" s="23">
        <v>0</v>
      </c>
      <c r="AB252" s="23">
        <v>0</v>
      </c>
      <c r="AC252" s="23">
        <v>0</v>
      </c>
      <c r="AD252" s="23">
        <v>0</v>
      </c>
      <c r="AE252" s="23">
        <v>0</v>
      </c>
      <c r="AF252" s="23">
        <v>0</v>
      </c>
      <c r="AG252" s="23">
        <v>0</v>
      </c>
      <c r="AH252" s="23">
        <v>0</v>
      </c>
      <c r="AI252" s="23">
        <v>0</v>
      </c>
      <c r="AJ252" s="23">
        <v>1</v>
      </c>
      <c r="AK252" s="23">
        <v>0</v>
      </c>
      <c r="AL252" s="23">
        <v>0</v>
      </c>
      <c r="AM252" s="23">
        <v>0</v>
      </c>
      <c r="AN252" s="23">
        <v>0</v>
      </c>
      <c r="AO252" s="23">
        <v>0</v>
      </c>
      <c r="AQ252">
        <f>SUMIF(Preferences!$D$3:$AM$3,AQ$9,F252:AO252)</f>
        <v>1</v>
      </c>
      <c r="AR252">
        <f>SUMIF(Preferences!$D$3:$AM$3,AR$9,F252:AO252)</f>
        <v>0</v>
      </c>
      <c r="AS252">
        <f>SUMIF(Preferences!$D$3:$AM$3,AS$9,F252:AO252)</f>
        <v>0</v>
      </c>
      <c r="AT252">
        <f>SUMIF(Preferences!$D$3:$AM$3,AT$9,F252:AO252)</f>
        <v>0</v>
      </c>
      <c r="AU252">
        <f>SUMIF(Preferences!$D$3:$AM$3,AU$9,F252:AO252)</f>
        <v>0</v>
      </c>
      <c r="AV252" s="6" t="str">
        <f>[1]!WB(AQ252,"&lt;=",1)</f>
        <v>=&lt;=</v>
      </c>
      <c r="AW252" s="6" t="str">
        <f>[1]!WB(AR252,"&lt;=",1)</f>
        <v>&lt;=</v>
      </c>
      <c r="AX252" s="6" t="str">
        <f>[1]!WB(AS252,"&lt;=",1)</f>
        <v>&lt;=</v>
      </c>
      <c r="AY252" s="6" t="str">
        <f>[1]!WB(AT252,"&lt;=",1)</f>
        <v>&lt;=</v>
      </c>
      <c r="AZ252" s="6" t="str">
        <f>[1]!WB(AU252,"&lt;=",1)</f>
        <v>&lt;=</v>
      </c>
      <c r="BB252">
        <f>SUMIF(Preferences!$D$1:$AM$1,BB$9,F252:AO252)</f>
        <v>0</v>
      </c>
      <c r="BC252">
        <f>SUMIF(Preferences!$D$1:$AM$1,BC$9,$F252:$AO252)</f>
        <v>0</v>
      </c>
      <c r="BD252" s="6" t="str">
        <f>[1]!WB(BB252,"&lt;=",1)</f>
        <v>&lt;=</v>
      </c>
      <c r="BE252" s="6" t="str">
        <f>[1]!WB(BC252,"&lt;=",1)</f>
        <v>&lt;=</v>
      </c>
    </row>
    <row r="253" spans="1:57" x14ac:dyDescent="0.2">
      <c r="A253"/>
      <c r="B253" s="1" t="str">
        <f>Preferences!A249</f>
        <v>Stdnt244</v>
      </c>
      <c r="C253" s="14">
        <f>Preferences!B249</f>
        <v>2</v>
      </c>
      <c r="D253" s="25" t="str">
        <f>[1]!WB(C253,"&gt;=",E253)</f>
        <v>=&gt;=</v>
      </c>
      <c r="E253" s="7">
        <f t="shared" si="3"/>
        <v>2</v>
      </c>
      <c r="F253" s="23">
        <v>0</v>
      </c>
      <c r="G253" s="23">
        <v>0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  <c r="W253" s="23">
        <v>0</v>
      </c>
      <c r="X253" s="23">
        <v>0</v>
      </c>
      <c r="Y253" s="23">
        <v>0</v>
      </c>
      <c r="Z253" s="23">
        <v>1</v>
      </c>
      <c r="AA253" s="23">
        <v>0</v>
      </c>
      <c r="AB253" s="23">
        <v>0</v>
      </c>
      <c r="AC253" s="23">
        <v>1</v>
      </c>
      <c r="AD253" s="23">
        <v>0</v>
      </c>
      <c r="AE253" s="23">
        <v>0</v>
      </c>
      <c r="AF253" s="23">
        <v>0</v>
      </c>
      <c r="AG253" s="23">
        <v>0</v>
      </c>
      <c r="AH253" s="23">
        <v>0</v>
      </c>
      <c r="AI253" s="23">
        <v>0</v>
      </c>
      <c r="AJ253" s="23">
        <v>0</v>
      </c>
      <c r="AK253" s="23">
        <v>0</v>
      </c>
      <c r="AL253" s="23">
        <v>0</v>
      </c>
      <c r="AM253" s="23">
        <v>0</v>
      </c>
      <c r="AN253" s="23">
        <v>0</v>
      </c>
      <c r="AO253" s="23">
        <v>0</v>
      </c>
      <c r="AQ253">
        <f>SUMIF(Preferences!$D$3:$AM$3,AQ$9,F253:AO253)</f>
        <v>1</v>
      </c>
      <c r="AR253">
        <f>SUMIF(Preferences!$D$3:$AM$3,AR$9,F253:AO253)</f>
        <v>0</v>
      </c>
      <c r="AS253">
        <f>SUMIF(Preferences!$D$3:$AM$3,AS$9,F253:AO253)</f>
        <v>1</v>
      </c>
      <c r="AT253">
        <f>SUMIF(Preferences!$D$3:$AM$3,AT$9,F253:AO253)</f>
        <v>0</v>
      </c>
      <c r="AU253">
        <f>SUMIF(Preferences!$D$3:$AM$3,AU$9,F253:AO253)</f>
        <v>0</v>
      </c>
      <c r="AV253" s="6" t="str">
        <f>[1]!WB(AQ253,"&lt;=",1)</f>
        <v>=&lt;=</v>
      </c>
      <c r="AW253" s="6" t="str">
        <f>[1]!WB(AR253,"&lt;=",1)</f>
        <v>&lt;=</v>
      </c>
      <c r="AX253" s="6" t="str">
        <f>[1]!WB(AS253,"&lt;=",1)</f>
        <v>=&lt;=</v>
      </c>
      <c r="AY253" s="6" t="str">
        <f>[1]!WB(AT253,"&lt;=",1)</f>
        <v>&lt;=</v>
      </c>
      <c r="AZ253" s="6" t="str">
        <f>[1]!WB(AU253,"&lt;=",1)</f>
        <v>&lt;=</v>
      </c>
      <c r="BB253">
        <f>SUMIF(Preferences!$D$1:$AM$1,BB$9,F253:AO253)</f>
        <v>0</v>
      </c>
      <c r="BC253">
        <f>SUMIF(Preferences!$D$1:$AM$1,BC$9,$F253:$AO253)</f>
        <v>0</v>
      </c>
      <c r="BD253" s="6" t="str">
        <f>[1]!WB(BB253,"&lt;=",1)</f>
        <v>&lt;=</v>
      </c>
      <c r="BE253" s="6" t="str">
        <f>[1]!WB(BC253,"&lt;=",1)</f>
        <v>&lt;=</v>
      </c>
    </row>
    <row r="254" spans="1:57" x14ac:dyDescent="0.2">
      <c r="A254"/>
      <c r="B254" s="1" t="str">
        <f>Preferences!A250</f>
        <v>Stdnt245</v>
      </c>
      <c r="C254" s="14">
        <f>Preferences!B250</f>
        <v>2</v>
      </c>
      <c r="D254" s="25" t="str">
        <f>[1]!WB(C254,"&gt;=",E254)</f>
        <v>=&gt;=</v>
      </c>
      <c r="E254" s="7">
        <f t="shared" si="3"/>
        <v>2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1</v>
      </c>
      <c r="O254" s="23">
        <v>0</v>
      </c>
      <c r="P254" s="23">
        <v>0</v>
      </c>
      <c r="Q254" s="23">
        <v>0</v>
      </c>
      <c r="R254" s="23">
        <v>0</v>
      </c>
      <c r="S254" s="23">
        <v>1</v>
      </c>
      <c r="T254" s="23">
        <v>0</v>
      </c>
      <c r="U254" s="23">
        <v>0</v>
      </c>
      <c r="V254" s="23">
        <v>0</v>
      </c>
      <c r="W254" s="23">
        <v>0</v>
      </c>
      <c r="X254" s="23">
        <v>0</v>
      </c>
      <c r="Y254" s="23">
        <v>0</v>
      </c>
      <c r="Z254" s="23">
        <v>0</v>
      </c>
      <c r="AA254" s="23">
        <v>0</v>
      </c>
      <c r="AB254" s="23">
        <v>0</v>
      </c>
      <c r="AC254" s="23">
        <v>0</v>
      </c>
      <c r="AD254" s="23">
        <v>0</v>
      </c>
      <c r="AE254" s="23">
        <v>0</v>
      </c>
      <c r="AF254" s="23">
        <v>0</v>
      </c>
      <c r="AG254" s="23">
        <v>0</v>
      </c>
      <c r="AH254" s="23">
        <v>0</v>
      </c>
      <c r="AI254" s="23">
        <v>0</v>
      </c>
      <c r="AJ254" s="23">
        <v>0</v>
      </c>
      <c r="AK254" s="23">
        <v>0</v>
      </c>
      <c r="AL254" s="23">
        <v>0</v>
      </c>
      <c r="AM254" s="23">
        <v>0</v>
      </c>
      <c r="AN254" s="23">
        <v>0</v>
      </c>
      <c r="AO254" s="23">
        <v>0</v>
      </c>
      <c r="AQ254">
        <f>SUMIF(Preferences!$D$3:$AM$3,AQ$9,F254:AO254)</f>
        <v>1</v>
      </c>
      <c r="AR254">
        <f>SUMIF(Preferences!$D$3:$AM$3,AR$9,F254:AO254)</f>
        <v>0</v>
      </c>
      <c r="AS254">
        <f>SUMIF(Preferences!$D$3:$AM$3,AS$9,F254:AO254)</f>
        <v>1</v>
      </c>
      <c r="AT254">
        <f>SUMIF(Preferences!$D$3:$AM$3,AT$9,F254:AO254)</f>
        <v>0</v>
      </c>
      <c r="AU254">
        <f>SUMIF(Preferences!$D$3:$AM$3,AU$9,F254:AO254)</f>
        <v>0</v>
      </c>
      <c r="AV254" s="6" t="str">
        <f>[1]!WB(AQ254,"&lt;=",1)</f>
        <v>=&lt;=</v>
      </c>
      <c r="AW254" s="6" t="str">
        <f>[1]!WB(AR254,"&lt;=",1)</f>
        <v>&lt;=</v>
      </c>
      <c r="AX254" s="6" t="str">
        <f>[1]!WB(AS254,"&lt;=",1)</f>
        <v>=&lt;=</v>
      </c>
      <c r="AY254" s="6" t="str">
        <f>[1]!WB(AT254,"&lt;=",1)</f>
        <v>&lt;=</v>
      </c>
      <c r="AZ254" s="6" t="str">
        <f>[1]!WB(AU254,"&lt;=",1)</f>
        <v>&lt;=</v>
      </c>
      <c r="BB254">
        <f>SUMIF(Preferences!$D$1:$AM$1,BB$9,F254:AO254)</f>
        <v>0</v>
      </c>
      <c r="BC254">
        <f>SUMIF(Preferences!$D$1:$AM$1,BC$9,$F254:$AO254)</f>
        <v>0</v>
      </c>
      <c r="BD254" s="6" t="str">
        <f>[1]!WB(BB254,"&lt;=",1)</f>
        <v>&lt;=</v>
      </c>
      <c r="BE254" s="6" t="str">
        <f>[1]!WB(BC254,"&lt;=",1)</f>
        <v>&lt;=</v>
      </c>
    </row>
    <row r="255" spans="1:57" x14ac:dyDescent="0.2">
      <c r="A255"/>
      <c r="B255" s="1" t="str">
        <f>Preferences!A251</f>
        <v>Stdnt246</v>
      </c>
      <c r="C255" s="14">
        <f>Preferences!B251</f>
        <v>2</v>
      </c>
      <c r="D255" s="25" t="str">
        <f>[1]!WB(C255,"&gt;=",E255)</f>
        <v>=&gt;=</v>
      </c>
      <c r="E255" s="7">
        <f t="shared" si="3"/>
        <v>2</v>
      </c>
      <c r="F255" s="23">
        <v>0</v>
      </c>
      <c r="G255" s="23">
        <v>0</v>
      </c>
      <c r="H255" s="23">
        <v>0</v>
      </c>
      <c r="I255" s="23">
        <v>0</v>
      </c>
      <c r="J255" s="23">
        <v>0</v>
      </c>
      <c r="K255" s="23">
        <v>1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  <c r="W255" s="23">
        <v>0</v>
      </c>
      <c r="X255" s="23">
        <v>0</v>
      </c>
      <c r="Y255" s="23">
        <v>0</v>
      </c>
      <c r="Z255" s="23">
        <v>0</v>
      </c>
      <c r="AA255" s="23">
        <v>0</v>
      </c>
      <c r="AB255" s="23">
        <v>0</v>
      </c>
      <c r="AC255" s="23">
        <v>0</v>
      </c>
      <c r="AD255" s="23">
        <v>0</v>
      </c>
      <c r="AE255" s="23">
        <v>0</v>
      </c>
      <c r="AF255" s="23">
        <v>0</v>
      </c>
      <c r="AG255" s="23">
        <v>0</v>
      </c>
      <c r="AH255" s="23">
        <v>0</v>
      </c>
      <c r="AI255" s="23">
        <v>0</v>
      </c>
      <c r="AJ255" s="23">
        <v>0</v>
      </c>
      <c r="AK255" s="23">
        <v>1</v>
      </c>
      <c r="AL255" s="23">
        <v>0</v>
      </c>
      <c r="AM255" s="23">
        <v>0</v>
      </c>
      <c r="AN255" s="23">
        <v>0</v>
      </c>
      <c r="AO255" s="23">
        <v>0</v>
      </c>
      <c r="AQ255">
        <f>SUMIF(Preferences!$D$3:$AM$3,AQ$9,F255:AO255)</f>
        <v>0</v>
      </c>
      <c r="AR255">
        <f>SUMIF(Preferences!$D$3:$AM$3,AR$9,F255:AO255)</f>
        <v>0</v>
      </c>
      <c r="AS255">
        <f>SUMIF(Preferences!$D$3:$AM$3,AS$9,F255:AO255)</f>
        <v>1</v>
      </c>
      <c r="AT255">
        <f>SUMIF(Preferences!$D$3:$AM$3,AT$9,F255:AO255)</f>
        <v>1</v>
      </c>
      <c r="AU255">
        <f>SUMIF(Preferences!$D$3:$AM$3,AU$9,F255:AO255)</f>
        <v>0</v>
      </c>
      <c r="AV255" s="6" t="str">
        <f>[1]!WB(AQ255,"&lt;=",1)</f>
        <v>&lt;=</v>
      </c>
      <c r="AW255" s="6" t="str">
        <f>[1]!WB(AR255,"&lt;=",1)</f>
        <v>&lt;=</v>
      </c>
      <c r="AX255" s="6" t="str">
        <f>[1]!WB(AS255,"&lt;=",1)</f>
        <v>=&lt;=</v>
      </c>
      <c r="AY255" s="6" t="str">
        <f>[1]!WB(AT255,"&lt;=",1)</f>
        <v>=&lt;=</v>
      </c>
      <c r="AZ255" s="6" t="str">
        <f>[1]!WB(AU255,"&lt;=",1)</f>
        <v>&lt;=</v>
      </c>
      <c r="BB255">
        <f>SUMIF(Preferences!$D$1:$AM$1,BB$9,F255:AO255)</f>
        <v>0</v>
      </c>
      <c r="BC255">
        <f>SUMIF(Preferences!$D$1:$AM$1,BC$9,$F255:$AO255)</f>
        <v>0</v>
      </c>
      <c r="BD255" s="6" t="str">
        <f>[1]!WB(BB255,"&lt;=",1)</f>
        <v>&lt;=</v>
      </c>
      <c r="BE255" s="6" t="str">
        <f>[1]!WB(BC255,"&lt;=",1)</f>
        <v>&lt;=</v>
      </c>
    </row>
    <row r="256" spans="1:57" x14ac:dyDescent="0.2">
      <c r="A256"/>
      <c r="B256" s="1" t="str">
        <f>Preferences!A252</f>
        <v>Stdnt247</v>
      </c>
      <c r="C256" s="14">
        <f>Preferences!B252</f>
        <v>2</v>
      </c>
      <c r="D256" s="25" t="str">
        <f>[1]!WB(C256,"&gt;=",E256)</f>
        <v>=&gt;=</v>
      </c>
      <c r="E256" s="7">
        <f t="shared" si="3"/>
        <v>2</v>
      </c>
      <c r="F256" s="23">
        <v>0</v>
      </c>
      <c r="G256" s="23">
        <v>0</v>
      </c>
      <c r="H256" s="23">
        <v>1</v>
      </c>
      <c r="I256" s="23">
        <v>0</v>
      </c>
      <c r="J256" s="23">
        <v>0</v>
      </c>
      <c r="K256" s="23">
        <v>0</v>
      </c>
      <c r="L256" s="23">
        <v>0</v>
      </c>
      <c r="M256" s="23">
        <v>1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  <c r="W256" s="23">
        <v>0</v>
      </c>
      <c r="X256" s="23">
        <v>0</v>
      </c>
      <c r="Y256" s="23">
        <v>0</v>
      </c>
      <c r="Z256" s="23">
        <v>0</v>
      </c>
      <c r="AA256" s="23">
        <v>0</v>
      </c>
      <c r="AB256" s="23">
        <v>0</v>
      </c>
      <c r="AC256" s="23">
        <v>0</v>
      </c>
      <c r="AD256" s="23">
        <v>0</v>
      </c>
      <c r="AE256" s="23">
        <v>0</v>
      </c>
      <c r="AF256" s="23">
        <v>0</v>
      </c>
      <c r="AG256" s="23">
        <v>0</v>
      </c>
      <c r="AH256" s="23">
        <v>0</v>
      </c>
      <c r="AI256" s="23">
        <v>0</v>
      </c>
      <c r="AJ256" s="23">
        <v>0</v>
      </c>
      <c r="AK256" s="23">
        <v>0</v>
      </c>
      <c r="AL256" s="23">
        <v>0</v>
      </c>
      <c r="AM256" s="23">
        <v>0</v>
      </c>
      <c r="AN256" s="23">
        <v>0</v>
      </c>
      <c r="AO256" s="23">
        <v>0</v>
      </c>
      <c r="AQ256">
        <f>SUMIF(Preferences!$D$3:$AM$3,AQ$9,F256:AO256)</f>
        <v>1</v>
      </c>
      <c r="AR256">
        <f>SUMIF(Preferences!$D$3:$AM$3,AR$9,F256:AO256)</f>
        <v>0</v>
      </c>
      <c r="AS256">
        <f>SUMIF(Preferences!$D$3:$AM$3,AS$9,F256:AO256)</f>
        <v>0</v>
      </c>
      <c r="AT256">
        <f>SUMIF(Preferences!$D$3:$AM$3,AT$9,F256:AO256)</f>
        <v>1</v>
      </c>
      <c r="AU256">
        <f>SUMIF(Preferences!$D$3:$AM$3,AU$9,F256:AO256)</f>
        <v>0</v>
      </c>
      <c r="AV256" s="6" t="str">
        <f>[1]!WB(AQ256,"&lt;=",1)</f>
        <v>=&lt;=</v>
      </c>
      <c r="AW256" s="6" t="str">
        <f>[1]!WB(AR256,"&lt;=",1)</f>
        <v>&lt;=</v>
      </c>
      <c r="AX256" s="6" t="str">
        <f>[1]!WB(AS256,"&lt;=",1)</f>
        <v>&lt;=</v>
      </c>
      <c r="AY256" s="6" t="str">
        <f>[1]!WB(AT256,"&lt;=",1)</f>
        <v>=&lt;=</v>
      </c>
      <c r="AZ256" s="6" t="str">
        <f>[1]!WB(AU256,"&lt;=",1)</f>
        <v>&lt;=</v>
      </c>
      <c r="BB256">
        <f>SUMIF(Preferences!$D$1:$AM$1,BB$9,F256:AO256)</f>
        <v>0</v>
      </c>
      <c r="BC256">
        <f>SUMIF(Preferences!$D$1:$AM$1,BC$9,$F256:$AO256)</f>
        <v>0</v>
      </c>
      <c r="BD256" s="6" t="str">
        <f>[1]!WB(BB256,"&lt;=",1)</f>
        <v>&lt;=</v>
      </c>
      <c r="BE256" s="6" t="str">
        <f>[1]!WB(BC256,"&lt;=",1)</f>
        <v>&lt;=</v>
      </c>
    </row>
    <row r="257" spans="1:57" x14ac:dyDescent="0.2">
      <c r="A257"/>
      <c r="B257" s="1" t="str">
        <f>Preferences!A253</f>
        <v>Stdnt248</v>
      </c>
      <c r="C257" s="14">
        <f>Preferences!B253</f>
        <v>2</v>
      </c>
      <c r="D257" s="25" t="str">
        <f>[1]!WB(C257,"&gt;=",E257)</f>
        <v>=&gt;=</v>
      </c>
      <c r="E257" s="7">
        <f t="shared" si="3"/>
        <v>2</v>
      </c>
      <c r="F257" s="23">
        <v>0</v>
      </c>
      <c r="G257" s="23">
        <v>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1</v>
      </c>
      <c r="V257" s="23">
        <v>0</v>
      </c>
      <c r="W257" s="23">
        <v>0</v>
      </c>
      <c r="X257" s="23">
        <v>0</v>
      </c>
      <c r="Y257" s="23">
        <v>0</v>
      </c>
      <c r="Z257" s="23">
        <v>0</v>
      </c>
      <c r="AA257" s="23">
        <v>0</v>
      </c>
      <c r="AB257" s="23">
        <v>0</v>
      </c>
      <c r="AC257" s="23">
        <v>1</v>
      </c>
      <c r="AD257" s="23">
        <v>0</v>
      </c>
      <c r="AE257" s="23">
        <v>0</v>
      </c>
      <c r="AF257" s="23">
        <v>0</v>
      </c>
      <c r="AG257" s="23">
        <v>0</v>
      </c>
      <c r="AH257" s="23">
        <v>0</v>
      </c>
      <c r="AI257" s="23">
        <v>0</v>
      </c>
      <c r="AJ257" s="23">
        <v>0</v>
      </c>
      <c r="AK257" s="23">
        <v>0</v>
      </c>
      <c r="AL257" s="23">
        <v>0</v>
      </c>
      <c r="AM257" s="23">
        <v>0</v>
      </c>
      <c r="AN257" s="23">
        <v>0</v>
      </c>
      <c r="AO257" s="23">
        <v>0</v>
      </c>
      <c r="AQ257">
        <f>SUMIF(Preferences!$D$3:$AM$3,AQ$9,F257:AO257)</f>
        <v>1</v>
      </c>
      <c r="AR257">
        <f>SUMIF(Preferences!$D$3:$AM$3,AR$9,F257:AO257)</f>
        <v>0</v>
      </c>
      <c r="AS257">
        <f>SUMIF(Preferences!$D$3:$AM$3,AS$9,F257:AO257)</f>
        <v>1</v>
      </c>
      <c r="AT257">
        <f>SUMIF(Preferences!$D$3:$AM$3,AT$9,F257:AO257)</f>
        <v>0</v>
      </c>
      <c r="AU257">
        <f>SUMIF(Preferences!$D$3:$AM$3,AU$9,F257:AO257)</f>
        <v>0</v>
      </c>
      <c r="AV257" s="6" t="str">
        <f>[1]!WB(AQ257,"&lt;=",1)</f>
        <v>=&lt;=</v>
      </c>
      <c r="AW257" s="6" t="str">
        <f>[1]!WB(AR257,"&lt;=",1)</f>
        <v>&lt;=</v>
      </c>
      <c r="AX257" s="6" t="str">
        <f>[1]!WB(AS257,"&lt;=",1)</f>
        <v>=&lt;=</v>
      </c>
      <c r="AY257" s="6" t="str">
        <f>[1]!WB(AT257,"&lt;=",1)</f>
        <v>&lt;=</v>
      </c>
      <c r="AZ257" s="6" t="str">
        <f>[1]!WB(AU257,"&lt;=",1)</f>
        <v>&lt;=</v>
      </c>
      <c r="BB257">
        <f>SUMIF(Preferences!$D$1:$AM$1,BB$9,F257:AO257)</f>
        <v>0</v>
      </c>
      <c r="BC257">
        <f>SUMIF(Preferences!$D$1:$AM$1,BC$9,$F257:$AO257)</f>
        <v>0</v>
      </c>
      <c r="BD257" s="6" t="str">
        <f>[1]!WB(BB257,"&lt;=",1)</f>
        <v>&lt;=</v>
      </c>
      <c r="BE257" s="6" t="str">
        <f>[1]!WB(BC257,"&lt;=",1)</f>
        <v>&lt;=</v>
      </c>
    </row>
    <row r="258" spans="1:57" x14ac:dyDescent="0.2">
      <c r="A258"/>
      <c r="B258" s="1" t="str">
        <f>Preferences!A254</f>
        <v>Stdnt249</v>
      </c>
      <c r="C258" s="14">
        <f>Preferences!B254</f>
        <v>2</v>
      </c>
      <c r="D258" s="25" t="str">
        <f>[1]!WB(C258,"&gt;=",E258)</f>
        <v>=&gt;=</v>
      </c>
      <c r="E258" s="7">
        <f t="shared" si="3"/>
        <v>2</v>
      </c>
      <c r="F258" s="23">
        <v>0</v>
      </c>
      <c r="G258" s="23">
        <v>0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  <c r="W258" s="23">
        <v>0</v>
      </c>
      <c r="X258" s="23">
        <v>0</v>
      </c>
      <c r="Y258" s="23">
        <v>0</v>
      </c>
      <c r="Z258" s="23">
        <v>0</v>
      </c>
      <c r="AA258" s="23">
        <v>0</v>
      </c>
      <c r="AB258" s="23">
        <v>0</v>
      </c>
      <c r="AC258" s="23">
        <v>0</v>
      </c>
      <c r="AD258" s="23">
        <v>0</v>
      </c>
      <c r="AE258" s="23">
        <v>0</v>
      </c>
      <c r="AF258" s="23">
        <v>0</v>
      </c>
      <c r="AG258" s="23">
        <v>0</v>
      </c>
      <c r="AH258" s="23">
        <v>0</v>
      </c>
      <c r="AI258" s="23">
        <v>0</v>
      </c>
      <c r="AJ258" s="23">
        <v>1</v>
      </c>
      <c r="AK258" s="23">
        <v>0</v>
      </c>
      <c r="AL258" s="23">
        <v>1</v>
      </c>
      <c r="AM258" s="23">
        <v>0</v>
      </c>
      <c r="AN258" s="23">
        <v>0</v>
      </c>
      <c r="AO258" s="23">
        <v>0</v>
      </c>
      <c r="AQ258">
        <f>SUMIF(Preferences!$D$3:$AM$3,AQ$9,F258:AO258)</f>
        <v>1</v>
      </c>
      <c r="AR258">
        <f>SUMIF(Preferences!$D$3:$AM$3,AR$9,F258:AO258)</f>
        <v>0</v>
      </c>
      <c r="AS258">
        <f>SUMIF(Preferences!$D$3:$AM$3,AS$9,F258:AO258)</f>
        <v>0</v>
      </c>
      <c r="AT258">
        <f>SUMIF(Preferences!$D$3:$AM$3,AT$9,F258:AO258)</f>
        <v>1</v>
      </c>
      <c r="AU258">
        <f>SUMIF(Preferences!$D$3:$AM$3,AU$9,F258:AO258)</f>
        <v>0</v>
      </c>
      <c r="AV258" s="6" t="str">
        <f>[1]!WB(AQ258,"&lt;=",1)</f>
        <v>=&lt;=</v>
      </c>
      <c r="AW258" s="6" t="str">
        <f>[1]!WB(AR258,"&lt;=",1)</f>
        <v>&lt;=</v>
      </c>
      <c r="AX258" s="6" t="str">
        <f>[1]!WB(AS258,"&lt;=",1)</f>
        <v>&lt;=</v>
      </c>
      <c r="AY258" s="6" t="str">
        <f>[1]!WB(AT258,"&lt;=",1)</f>
        <v>=&lt;=</v>
      </c>
      <c r="AZ258" s="6" t="str">
        <f>[1]!WB(AU258,"&lt;=",1)</f>
        <v>&lt;=</v>
      </c>
      <c r="BB258">
        <f>SUMIF(Preferences!$D$1:$AM$1,BB$9,F258:AO258)</f>
        <v>0</v>
      </c>
      <c r="BC258">
        <f>SUMIF(Preferences!$D$1:$AM$1,BC$9,$F258:$AO258)</f>
        <v>0</v>
      </c>
      <c r="BD258" s="6" t="str">
        <f>[1]!WB(BB258,"&lt;=",1)</f>
        <v>&lt;=</v>
      </c>
      <c r="BE258" s="6" t="str">
        <f>[1]!WB(BC258,"&lt;=",1)</f>
        <v>&lt;=</v>
      </c>
    </row>
    <row r="259" spans="1:57" x14ac:dyDescent="0.2">
      <c r="A259"/>
      <c r="B259" s="1" t="str">
        <f>Preferences!A255</f>
        <v>Stdnt250</v>
      </c>
      <c r="C259" s="14">
        <f>Preferences!B255</f>
        <v>2</v>
      </c>
      <c r="D259" s="25" t="str">
        <f>[1]!WB(C259,"&gt;=",E259)</f>
        <v>=&gt;=</v>
      </c>
      <c r="E259" s="7">
        <f t="shared" si="3"/>
        <v>2</v>
      </c>
      <c r="F259" s="23">
        <v>0</v>
      </c>
      <c r="G259" s="23">
        <v>0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1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  <c r="W259" s="23">
        <v>0</v>
      </c>
      <c r="X259" s="23">
        <v>0</v>
      </c>
      <c r="Y259" s="23">
        <v>0</v>
      </c>
      <c r="Z259" s="23">
        <v>0</v>
      </c>
      <c r="AA259" s="23">
        <v>0</v>
      </c>
      <c r="AB259" s="23">
        <v>0</v>
      </c>
      <c r="AC259" s="23">
        <v>0</v>
      </c>
      <c r="AD259" s="23">
        <v>0</v>
      </c>
      <c r="AE259" s="23">
        <v>0</v>
      </c>
      <c r="AF259" s="23">
        <v>0</v>
      </c>
      <c r="AG259" s="23">
        <v>0</v>
      </c>
      <c r="AH259" s="23">
        <v>0</v>
      </c>
      <c r="AI259" s="23">
        <v>0</v>
      </c>
      <c r="AJ259" s="23">
        <v>0</v>
      </c>
      <c r="AK259" s="23">
        <v>0</v>
      </c>
      <c r="AL259" s="23">
        <v>1</v>
      </c>
      <c r="AM259" s="23">
        <v>0</v>
      </c>
      <c r="AN259" s="23">
        <v>0</v>
      </c>
      <c r="AO259" s="23">
        <v>0</v>
      </c>
      <c r="AQ259">
        <f>SUMIF(Preferences!$D$3:$AM$3,AQ$9,F259:AO259)</f>
        <v>1</v>
      </c>
      <c r="AR259">
        <f>SUMIF(Preferences!$D$3:$AM$3,AR$9,F259:AO259)</f>
        <v>0</v>
      </c>
      <c r="AS259">
        <f>SUMIF(Preferences!$D$3:$AM$3,AS$9,F259:AO259)</f>
        <v>0</v>
      </c>
      <c r="AT259">
        <f>SUMIF(Preferences!$D$3:$AM$3,AT$9,F259:AO259)</f>
        <v>1</v>
      </c>
      <c r="AU259">
        <f>SUMIF(Preferences!$D$3:$AM$3,AU$9,F259:AO259)</f>
        <v>0</v>
      </c>
      <c r="AV259" s="6" t="str">
        <f>[1]!WB(AQ259,"&lt;=",1)</f>
        <v>=&lt;=</v>
      </c>
      <c r="AW259" s="6" t="str">
        <f>[1]!WB(AR259,"&lt;=",1)</f>
        <v>&lt;=</v>
      </c>
      <c r="AX259" s="6" t="str">
        <f>[1]!WB(AS259,"&lt;=",1)</f>
        <v>&lt;=</v>
      </c>
      <c r="AY259" s="6" t="str">
        <f>[1]!WB(AT259,"&lt;=",1)</f>
        <v>=&lt;=</v>
      </c>
      <c r="AZ259" s="6" t="str">
        <f>[1]!WB(AU259,"&lt;=",1)</f>
        <v>&lt;=</v>
      </c>
      <c r="BB259">
        <f>SUMIF(Preferences!$D$1:$AM$1,BB$9,F259:AO259)</f>
        <v>0</v>
      </c>
      <c r="BC259">
        <f>SUMIF(Preferences!$D$1:$AM$1,BC$9,$F259:$AO259)</f>
        <v>0</v>
      </c>
      <c r="BD259" s="6" t="str">
        <f>[1]!WB(BB259,"&lt;=",1)</f>
        <v>&lt;=</v>
      </c>
      <c r="BE259" s="6" t="str">
        <f>[1]!WB(BC259,"&lt;=",1)</f>
        <v>&lt;=</v>
      </c>
    </row>
    <row r="260" spans="1:57" x14ac:dyDescent="0.2">
      <c r="A260"/>
      <c r="B260" s="1" t="str">
        <f>Preferences!A256</f>
        <v>Stdnt251</v>
      </c>
      <c r="C260" s="14">
        <f>Preferences!B256</f>
        <v>2</v>
      </c>
      <c r="D260" s="25" t="str">
        <f>[1]!WB(C260,"&gt;=",E260)</f>
        <v>=&gt;=</v>
      </c>
      <c r="E260" s="7">
        <f t="shared" si="3"/>
        <v>2</v>
      </c>
      <c r="F260" s="23">
        <v>0</v>
      </c>
      <c r="G260" s="23">
        <v>0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  <c r="W260" s="23">
        <v>0</v>
      </c>
      <c r="X260" s="23">
        <v>0</v>
      </c>
      <c r="Y260" s="23">
        <v>0</v>
      </c>
      <c r="Z260" s="23">
        <v>0</v>
      </c>
      <c r="AA260" s="23">
        <v>0</v>
      </c>
      <c r="AB260" s="23">
        <v>0</v>
      </c>
      <c r="AC260" s="23">
        <v>0</v>
      </c>
      <c r="AD260" s="23">
        <v>1</v>
      </c>
      <c r="AE260" s="23">
        <v>0</v>
      </c>
      <c r="AF260" s="23">
        <v>0</v>
      </c>
      <c r="AG260" s="23">
        <v>0</v>
      </c>
      <c r="AH260" s="23">
        <v>0</v>
      </c>
      <c r="AI260" s="23">
        <v>0</v>
      </c>
      <c r="AJ260" s="23">
        <v>0</v>
      </c>
      <c r="AK260" s="23">
        <v>1</v>
      </c>
      <c r="AL260" s="23">
        <v>0</v>
      </c>
      <c r="AM260" s="23">
        <v>0</v>
      </c>
      <c r="AN260" s="23">
        <v>0</v>
      </c>
      <c r="AO260" s="23">
        <v>0</v>
      </c>
      <c r="AQ260">
        <f>SUMIF(Preferences!$D$3:$AM$3,AQ$9,F260:AO260)</f>
        <v>1</v>
      </c>
      <c r="AR260">
        <f>SUMIF(Preferences!$D$3:$AM$3,AR$9,F260:AO260)</f>
        <v>0</v>
      </c>
      <c r="AS260">
        <f>SUMIF(Preferences!$D$3:$AM$3,AS$9,F260:AO260)</f>
        <v>0</v>
      </c>
      <c r="AT260">
        <f>SUMIF(Preferences!$D$3:$AM$3,AT$9,F260:AO260)</f>
        <v>1</v>
      </c>
      <c r="AU260">
        <f>SUMIF(Preferences!$D$3:$AM$3,AU$9,F260:AO260)</f>
        <v>0</v>
      </c>
      <c r="AV260" s="6" t="str">
        <f>[1]!WB(AQ260,"&lt;=",1)</f>
        <v>=&lt;=</v>
      </c>
      <c r="AW260" s="6" t="str">
        <f>[1]!WB(AR260,"&lt;=",1)</f>
        <v>&lt;=</v>
      </c>
      <c r="AX260" s="6" t="str">
        <f>[1]!WB(AS260,"&lt;=",1)</f>
        <v>&lt;=</v>
      </c>
      <c r="AY260" s="6" t="str">
        <f>[1]!WB(AT260,"&lt;=",1)</f>
        <v>=&lt;=</v>
      </c>
      <c r="AZ260" s="6" t="str">
        <f>[1]!WB(AU260,"&lt;=",1)</f>
        <v>&lt;=</v>
      </c>
      <c r="BB260">
        <f>SUMIF(Preferences!$D$1:$AM$1,BB$9,F260:AO260)</f>
        <v>0</v>
      </c>
      <c r="BC260">
        <f>SUMIF(Preferences!$D$1:$AM$1,BC$9,$F260:$AO260)</f>
        <v>0</v>
      </c>
      <c r="BD260" s="6" t="str">
        <f>[1]!WB(BB260,"&lt;=",1)</f>
        <v>&lt;=</v>
      </c>
      <c r="BE260" s="6" t="str">
        <f>[1]!WB(BC260,"&lt;=",1)</f>
        <v>&lt;=</v>
      </c>
    </row>
    <row r="261" spans="1:57" x14ac:dyDescent="0.2">
      <c r="A261"/>
      <c r="B261" s="1" t="str">
        <f>Preferences!A257</f>
        <v>Stdnt252</v>
      </c>
      <c r="C261" s="14">
        <f>Preferences!B257</f>
        <v>2</v>
      </c>
      <c r="D261" s="25" t="str">
        <f>[1]!WB(C261,"&gt;=",E261)</f>
        <v>=&gt;=</v>
      </c>
      <c r="E261" s="7">
        <f t="shared" si="3"/>
        <v>2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  <c r="W261" s="23">
        <v>0</v>
      </c>
      <c r="X261" s="23">
        <v>1</v>
      </c>
      <c r="Y261" s="23">
        <v>0</v>
      </c>
      <c r="Z261" s="23">
        <v>1</v>
      </c>
      <c r="AA261" s="23">
        <v>0</v>
      </c>
      <c r="AB261" s="23">
        <v>0</v>
      </c>
      <c r="AC261" s="23">
        <v>0</v>
      </c>
      <c r="AD261" s="23">
        <v>0</v>
      </c>
      <c r="AE261" s="23">
        <v>0</v>
      </c>
      <c r="AF261" s="23">
        <v>0</v>
      </c>
      <c r="AG261" s="23">
        <v>0</v>
      </c>
      <c r="AH261" s="23">
        <v>0</v>
      </c>
      <c r="AI261" s="23">
        <v>0</v>
      </c>
      <c r="AJ261" s="23">
        <v>0</v>
      </c>
      <c r="AK261" s="23">
        <v>0</v>
      </c>
      <c r="AL261" s="23">
        <v>0</v>
      </c>
      <c r="AM261" s="23">
        <v>0</v>
      </c>
      <c r="AN261" s="23">
        <v>0</v>
      </c>
      <c r="AO261" s="23">
        <v>0</v>
      </c>
      <c r="AQ261">
        <f>SUMIF(Preferences!$D$3:$AM$3,AQ$9,F261:AO261)</f>
        <v>1</v>
      </c>
      <c r="AR261">
        <f>SUMIF(Preferences!$D$3:$AM$3,AR$9,F261:AO261)</f>
        <v>0</v>
      </c>
      <c r="AS261">
        <f>SUMIF(Preferences!$D$3:$AM$3,AS$9,F261:AO261)</f>
        <v>1</v>
      </c>
      <c r="AT261">
        <f>SUMIF(Preferences!$D$3:$AM$3,AT$9,F261:AO261)</f>
        <v>0</v>
      </c>
      <c r="AU261">
        <f>SUMIF(Preferences!$D$3:$AM$3,AU$9,F261:AO261)</f>
        <v>0</v>
      </c>
      <c r="AV261" s="6" t="str">
        <f>[1]!WB(AQ261,"&lt;=",1)</f>
        <v>=&lt;=</v>
      </c>
      <c r="AW261" s="6" t="str">
        <f>[1]!WB(AR261,"&lt;=",1)</f>
        <v>&lt;=</v>
      </c>
      <c r="AX261" s="6" t="str">
        <f>[1]!WB(AS261,"&lt;=",1)</f>
        <v>=&lt;=</v>
      </c>
      <c r="AY261" s="6" t="str">
        <f>[1]!WB(AT261,"&lt;=",1)</f>
        <v>&lt;=</v>
      </c>
      <c r="AZ261" s="6" t="str">
        <f>[1]!WB(AU261,"&lt;=",1)</f>
        <v>&lt;=</v>
      </c>
      <c r="BB261">
        <f>SUMIF(Preferences!$D$1:$AM$1,BB$9,F261:AO261)</f>
        <v>0</v>
      </c>
      <c r="BC261">
        <f>SUMIF(Preferences!$D$1:$AM$1,BC$9,$F261:$AO261)</f>
        <v>0</v>
      </c>
      <c r="BD261" s="6" t="str">
        <f>[1]!WB(BB261,"&lt;=",1)</f>
        <v>&lt;=</v>
      </c>
      <c r="BE261" s="6" t="str">
        <f>[1]!WB(BC261,"&lt;=",1)</f>
        <v>&lt;=</v>
      </c>
    </row>
    <row r="262" spans="1:57" x14ac:dyDescent="0.2">
      <c r="A262"/>
      <c r="B262" s="1" t="str">
        <f>Preferences!A258</f>
        <v>Stdnt253</v>
      </c>
      <c r="C262" s="14">
        <f>Preferences!B258</f>
        <v>2</v>
      </c>
      <c r="D262" s="25" t="str">
        <f>[1]!WB(C262,"&gt;=",E262)</f>
        <v>=&gt;=</v>
      </c>
      <c r="E262" s="7">
        <f t="shared" si="3"/>
        <v>2</v>
      </c>
      <c r="F262" s="23">
        <v>0</v>
      </c>
      <c r="G262" s="23">
        <v>0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  <c r="W262" s="23">
        <v>0</v>
      </c>
      <c r="X262" s="23">
        <v>0</v>
      </c>
      <c r="Y262" s="23">
        <v>0</v>
      </c>
      <c r="Z262" s="23">
        <v>0</v>
      </c>
      <c r="AA262" s="23">
        <v>0</v>
      </c>
      <c r="AB262" s="23">
        <v>0</v>
      </c>
      <c r="AC262" s="23">
        <v>0</v>
      </c>
      <c r="AD262" s="23">
        <v>0</v>
      </c>
      <c r="AE262" s="23">
        <v>0</v>
      </c>
      <c r="AF262" s="23">
        <v>0</v>
      </c>
      <c r="AG262" s="23">
        <v>0</v>
      </c>
      <c r="AH262" s="23">
        <v>0</v>
      </c>
      <c r="AI262" s="23">
        <v>0</v>
      </c>
      <c r="AJ262" s="23">
        <v>0</v>
      </c>
      <c r="AK262" s="23">
        <v>0</v>
      </c>
      <c r="AL262" s="23">
        <v>0</v>
      </c>
      <c r="AM262" s="23">
        <v>1</v>
      </c>
      <c r="AN262" s="23">
        <v>0</v>
      </c>
      <c r="AO262" s="23">
        <v>1</v>
      </c>
      <c r="AQ262">
        <f>SUMIF(Preferences!$D$3:$AM$3,AQ$9,F262:AO262)</f>
        <v>0</v>
      </c>
      <c r="AR262">
        <f>SUMIF(Preferences!$D$3:$AM$3,AR$9,F262:AO262)</f>
        <v>0</v>
      </c>
      <c r="AS262">
        <f>SUMIF(Preferences!$D$3:$AM$3,AS$9,F262:AO262)</f>
        <v>1</v>
      </c>
      <c r="AT262">
        <f>SUMIF(Preferences!$D$3:$AM$3,AT$9,F262:AO262)</f>
        <v>1</v>
      </c>
      <c r="AU262">
        <f>SUMIF(Preferences!$D$3:$AM$3,AU$9,F262:AO262)</f>
        <v>0</v>
      </c>
      <c r="AV262" s="6" t="str">
        <f>[1]!WB(AQ262,"&lt;=",1)</f>
        <v>&lt;=</v>
      </c>
      <c r="AW262" s="6" t="str">
        <f>[1]!WB(AR262,"&lt;=",1)</f>
        <v>&lt;=</v>
      </c>
      <c r="AX262" s="6" t="str">
        <f>[1]!WB(AS262,"&lt;=",1)</f>
        <v>=&lt;=</v>
      </c>
      <c r="AY262" s="6" t="str">
        <f>[1]!WB(AT262,"&lt;=",1)</f>
        <v>=&lt;=</v>
      </c>
      <c r="AZ262" s="6" t="str">
        <f>[1]!WB(AU262,"&lt;=",1)</f>
        <v>&lt;=</v>
      </c>
      <c r="BB262">
        <f>SUMIF(Preferences!$D$1:$AM$1,BB$9,F262:AO262)</f>
        <v>0</v>
      </c>
      <c r="BC262">
        <f>SUMIF(Preferences!$D$1:$AM$1,BC$9,$F262:$AO262)</f>
        <v>1</v>
      </c>
      <c r="BD262" s="6" t="str">
        <f>[1]!WB(BB262,"&lt;=",1)</f>
        <v>&lt;=</v>
      </c>
      <c r="BE262" s="6" t="str">
        <f>[1]!WB(BC262,"&lt;=",1)</f>
        <v>=&lt;=</v>
      </c>
    </row>
    <row r="263" spans="1:57" x14ac:dyDescent="0.2">
      <c r="A263"/>
      <c r="B263" s="1" t="str">
        <f>Preferences!A259</f>
        <v>Stdnt254</v>
      </c>
      <c r="C263" s="14">
        <f>Preferences!B259</f>
        <v>2</v>
      </c>
      <c r="D263" s="25" t="str">
        <f>[1]!WB(C263,"&gt;=",E263)</f>
        <v>=&gt;=</v>
      </c>
      <c r="E263" s="7">
        <f t="shared" si="3"/>
        <v>2</v>
      </c>
      <c r="F263" s="23">
        <v>0</v>
      </c>
      <c r="G263" s="23">
        <v>0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  <c r="W263" s="23">
        <v>0</v>
      </c>
      <c r="X263" s="23">
        <v>0</v>
      </c>
      <c r="Y263" s="23">
        <v>0</v>
      </c>
      <c r="Z263" s="23">
        <v>0</v>
      </c>
      <c r="AA263" s="23">
        <v>0</v>
      </c>
      <c r="AB263" s="23">
        <v>0</v>
      </c>
      <c r="AC263" s="23">
        <v>0</v>
      </c>
      <c r="AD263" s="23">
        <v>0</v>
      </c>
      <c r="AE263" s="23">
        <v>0</v>
      </c>
      <c r="AF263" s="23">
        <v>0</v>
      </c>
      <c r="AG263" s="23">
        <v>1</v>
      </c>
      <c r="AH263" s="23">
        <v>0</v>
      </c>
      <c r="AI263" s="23">
        <v>0</v>
      </c>
      <c r="AJ263" s="23">
        <v>1</v>
      </c>
      <c r="AK263" s="23">
        <v>0</v>
      </c>
      <c r="AL263" s="23">
        <v>0</v>
      </c>
      <c r="AM263" s="23">
        <v>0</v>
      </c>
      <c r="AN263" s="23">
        <v>0</v>
      </c>
      <c r="AO263" s="23">
        <v>0</v>
      </c>
      <c r="AQ263">
        <f>SUMIF(Preferences!$D$3:$AM$3,AQ$9,F263:AO263)</f>
        <v>1</v>
      </c>
      <c r="AR263">
        <f>SUMIF(Preferences!$D$3:$AM$3,AR$9,F263:AO263)</f>
        <v>1</v>
      </c>
      <c r="AS263">
        <f>SUMIF(Preferences!$D$3:$AM$3,AS$9,F263:AO263)</f>
        <v>0</v>
      </c>
      <c r="AT263">
        <f>SUMIF(Preferences!$D$3:$AM$3,AT$9,F263:AO263)</f>
        <v>0</v>
      </c>
      <c r="AU263">
        <f>SUMIF(Preferences!$D$3:$AM$3,AU$9,F263:AO263)</f>
        <v>0</v>
      </c>
      <c r="AV263" s="6" t="str">
        <f>[1]!WB(AQ263,"&lt;=",1)</f>
        <v>=&lt;=</v>
      </c>
      <c r="AW263" s="6" t="str">
        <f>[1]!WB(AR263,"&lt;=",1)</f>
        <v>=&lt;=</v>
      </c>
      <c r="AX263" s="6" t="str">
        <f>[1]!WB(AS263,"&lt;=",1)</f>
        <v>&lt;=</v>
      </c>
      <c r="AY263" s="6" t="str">
        <f>[1]!WB(AT263,"&lt;=",1)</f>
        <v>&lt;=</v>
      </c>
      <c r="AZ263" s="6" t="str">
        <f>[1]!WB(AU263,"&lt;=",1)</f>
        <v>&lt;=</v>
      </c>
      <c r="BB263">
        <f>SUMIF(Preferences!$D$1:$AM$1,BB$9,F263:AO263)</f>
        <v>0</v>
      </c>
      <c r="BC263">
        <f>SUMIF(Preferences!$D$1:$AM$1,BC$9,$F263:$AO263)</f>
        <v>0</v>
      </c>
      <c r="BD263" s="6" t="str">
        <f>[1]!WB(BB263,"&lt;=",1)</f>
        <v>&lt;=</v>
      </c>
      <c r="BE263" s="6" t="str">
        <f>[1]!WB(BC263,"&lt;=",1)</f>
        <v>&lt;=</v>
      </c>
    </row>
    <row r="264" spans="1:57" x14ac:dyDescent="0.2">
      <c r="A264"/>
      <c r="B264" s="1" t="str">
        <f>Preferences!A260</f>
        <v>Stdnt255</v>
      </c>
      <c r="C264" s="14">
        <f>Preferences!B260</f>
        <v>2</v>
      </c>
      <c r="D264" s="25" t="str">
        <f>[1]!WB(C264,"&gt;=",E264)</f>
        <v>=&gt;=</v>
      </c>
      <c r="E264" s="7">
        <f t="shared" si="3"/>
        <v>2</v>
      </c>
      <c r="F264" s="23">
        <v>1</v>
      </c>
      <c r="G264" s="23">
        <v>0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  <c r="W264" s="23">
        <v>0</v>
      </c>
      <c r="X264" s="23">
        <v>0</v>
      </c>
      <c r="Y264" s="23">
        <v>0</v>
      </c>
      <c r="Z264" s="23">
        <v>0</v>
      </c>
      <c r="AA264" s="23">
        <v>0</v>
      </c>
      <c r="AB264" s="23">
        <v>0</v>
      </c>
      <c r="AC264" s="23">
        <v>0</v>
      </c>
      <c r="AD264" s="23">
        <v>0</v>
      </c>
      <c r="AE264" s="23">
        <v>0</v>
      </c>
      <c r="AF264" s="23">
        <v>0</v>
      </c>
      <c r="AG264" s="23">
        <v>0</v>
      </c>
      <c r="AH264" s="23">
        <v>0</v>
      </c>
      <c r="AI264" s="23">
        <v>0</v>
      </c>
      <c r="AJ264" s="23">
        <v>1</v>
      </c>
      <c r="AK264" s="23">
        <v>0</v>
      </c>
      <c r="AL264" s="23">
        <v>0</v>
      </c>
      <c r="AM264" s="23">
        <v>0</v>
      </c>
      <c r="AN264" s="23">
        <v>0</v>
      </c>
      <c r="AO264" s="23">
        <v>0</v>
      </c>
      <c r="AQ264">
        <f>SUMIF(Preferences!$D$3:$AM$3,AQ$9,F264:AO264)</f>
        <v>1</v>
      </c>
      <c r="AR264">
        <f>SUMIF(Preferences!$D$3:$AM$3,AR$9,F264:AO264)</f>
        <v>0</v>
      </c>
      <c r="AS264">
        <f>SUMIF(Preferences!$D$3:$AM$3,AS$9,F264:AO264)</f>
        <v>1</v>
      </c>
      <c r="AT264">
        <f>SUMIF(Preferences!$D$3:$AM$3,AT$9,F264:AO264)</f>
        <v>0</v>
      </c>
      <c r="AU264">
        <f>SUMIF(Preferences!$D$3:$AM$3,AU$9,F264:AO264)</f>
        <v>0</v>
      </c>
      <c r="AV264" s="6" t="str">
        <f>[1]!WB(AQ264,"&lt;=",1)</f>
        <v>=&lt;=</v>
      </c>
      <c r="AW264" s="6" t="str">
        <f>[1]!WB(AR264,"&lt;=",1)</f>
        <v>&lt;=</v>
      </c>
      <c r="AX264" s="6" t="str">
        <f>[1]!WB(AS264,"&lt;=",1)</f>
        <v>=&lt;=</v>
      </c>
      <c r="AY264" s="6" t="str">
        <f>[1]!WB(AT264,"&lt;=",1)</f>
        <v>&lt;=</v>
      </c>
      <c r="AZ264" s="6" t="str">
        <f>[1]!WB(AU264,"&lt;=",1)</f>
        <v>&lt;=</v>
      </c>
      <c r="BB264">
        <f>SUMIF(Preferences!$D$1:$AM$1,BB$9,F264:AO264)</f>
        <v>0</v>
      </c>
      <c r="BC264">
        <f>SUMIF(Preferences!$D$1:$AM$1,BC$9,$F264:$AO264)</f>
        <v>0</v>
      </c>
      <c r="BD264" s="6" t="str">
        <f>[1]!WB(BB264,"&lt;=",1)</f>
        <v>&lt;=</v>
      </c>
      <c r="BE264" s="6" t="str">
        <f>[1]!WB(BC264,"&lt;=",1)</f>
        <v>&lt;=</v>
      </c>
    </row>
    <row r="265" spans="1:57" x14ac:dyDescent="0.2">
      <c r="A265"/>
      <c r="B265" s="1" t="str">
        <f>Preferences!A261</f>
        <v>Stdnt256</v>
      </c>
      <c r="C265" s="14">
        <f>Preferences!B261</f>
        <v>2</v>
      </c>
      <c r="D265" s="25" t="str">
        <f>[1]!WB(C265,"&gt;=",E265)</f>
        <v>=&gt;=</v>
      </c>
      <c r="E265" s="7">
        <f t="shared" si="3"/>
        <v>2</v>
      </c>
      <c r="F265" s="23">
        <v>0</v>
      </c>
      <c r="G265" s="23">
        <v>0</v>
      </c>
      <c r="H265" s="23">
        <v>0</v>
      </c>
      <c r="I265" s="23">
        <v>0</v>
      </c>
      <c r="J265" s="23">
        <v>0</v>
      </c>
      <c r="K265" s="23">
        <v>1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  <c r="W265" s="23">
        <v>0</v>
      </c>
      <c r="X265" s="23">
        <v>0</v>
      </c>
      <c r="Y265" s="23">
        <v>0</v>
      </c>
      <c r="Z265" s="23">
        <v>0</v>
      </c>
      <c r="AA265" s="23">
        <v>0</v>
      </c>
      <c r="AB265" s="23">
        <v>1</v>
      </c>
      <c r="AC265" s="23">
        <v>0</v>
      </c>
      <c r="AD265" s="23">
        <v>0</v>
      </c>
      <c r="AE265" s="23">
        <v>0</v>
      </c>
      <c r="AF265" s="23">
        <v>0</v>
      </c>
      <c r="AG265" s="23">
        <v>0</v>
      </c>
      <c r="AH265" s="23">
        <v>0</v>
      </c>
      <c r="AI265" s="23">
        <v>0</v>
      </c>
      <c r="AJ265" s="23">
        <v>0</v>
      </c>
      <c r="AK265" s="23">
        <v>0</v>
      </c>
      <c r="AL265" s="23">
        <v>0</v>
      </c>
      <c r="AM265" s="23">
        <v>0</v>
      </c>
      <c r="AN265" s="23">
        <v>0</v>
      </c>
      <c r="AO265" s="23">
        <v>0</v>
      </c>
      <c r="AQ265">
        <f>SUMIF(Preferences!$D$3:$AM$3,AQ$9,F265:AO265)</f>
        <v>0</v>
      </c>
      <c r="AR265">
        <f>SUMIF(Preferences!$D$3:$AM$3,AR$9,F265:AO265)</f>
        <v>1</v>
      </c>
      <c r="AS265">
        <f>SUMIF(Preferences!$D$3:$AM$3,AS$9,F265:AO265)</f>
        <v>1</v>
      </c>
      <c r="AT265">
        <f>SUMIF(Preferences!$D$3:$AM$3,AT$9,F265:AO265)</f>
        <v>0</v>
      </c>
      <c r="AU265">
        <f>SUMIF(Preferences!$D$3:$AM$3,AU$9,F265:AO265)</f>
        <v>0</v>
      </c>
      <c r="AV265" s="6" t="str">
        <f>[1]!WB(AQ265,"&lt;=",1)</f>
        <v>&lt;=</v>
      </c>
      <c r="AW265" s="6" t="str">
        <f>[1]!WB(AR265,"&lt;=",1)</f>
        <v>=&lt;=</v>
      </c>
      <c r="AX265" s="6" t="str">
        <f>[1]!WB(AS265,"&lt;=",1)</f>
        <v>=&lt;=</v>
      </c>
      <c r="AY265" s="6" t="str">
        <f>[1]!WB(AT265,"&lt;=",1)</f>
        <v>&lt;=</v>
      </c>
      <c r="AZ265" s="6" t="str">
        <f>[1]!WB(AU265,"&lt;=",1)</f>
        <v>&lt;=</v>
      </c>
      <c r="BB265">
        <f>SUMIF(Preferences!$D$1:$AM$1,BB$9,F265:AO265)</f>
        <v>0</v>
      </c>
      <c r="BC265">
        <f>SUMIF(Preferences!$D$1:$AM$1,BC$9,$F265:$AO265)</f>
        <v>0</v>
      </c>
      <c r="BD265" s="6" t="str">
        <f>[1]!WB(BB265,"&lt;=",1)</f>
        <v>&lt;=</v>
      </c>
      <c r="BE265" s="6" t="str">
        <f>[1]!WB(BC265,"&lt;=",1)</f>
        <v>&lt;=</v>
      </c>
    </row>
    <row r="266" spans="1:57" x14ac:dyDescent="0.2">
      <c r="A266"/>
      <c r="B266" s="1" t="str">
        <f>Preferences!A262</f>
        <v>Stdnt257</v>
      </c>
      <c r="C266" s="14">
        <f>Preferences!B262</f>
        <v>2</v>
      </c>
      <c r="D266" s="25" t="str">
        <f>[1]!WB(C266,"&gt;=",E266)</f>
        <v>=&gt;=</v>
      </c>
      <c r="E266" s="7">
        <f t="shared" ref="E266:E309" si="4">SUM(F266:AO266)</f>
        <v>2</v>
      </c>
      <c r="F266" s="23">
        <v>0</v>
      </c>
      <c r="G266" s="23">
        <v>0</v>
      </c>
      <c r="H266" s="23">
        <v>0</v>
      </c>
      <c r="I266" s="23">
        <v>0</v>
      </c>
      <c r="J266" s="23">
        <v>0</v>
      </c>
      <c r="K266" s="23">
        <v>0</v>
      </c>
      <c r="L266" s="23">
        <v>1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  <c r="W266" s="23">
        <v>0</v>
      </c>
      <c r="X266" s="23">
        <v>0</v>
      </c>
      <c r="Y266" s="23">
        <v>0</v>
      </c>
      <c r="Z266" s="23">
        <v>0</v>
      </c>
      <c r="AA266" s="23">
        <v>0</v>
      </c>
      <c r="AB266" s="23">
        <v>0</v>
      </c>
      <c r="AC266" s="23">
        <v>0</v>
      </c>
      <c r="AD266" s="23">
        <v>0</v>
      </c>
      <c r="AE266" s="23">
        <v>0</v>
      </c>
      <c r="AF266" s="23">
        <v>0</v>
      </c>
      <c r="AG266" s="23">
        <v>0</v>
      </c>
      <c r="AH266" s="23">
        <v>0</v>
      </c>
      <c r="AI266" s="23">
        <v>0</v>
      </c>
      <c r="AJ266" s="23">
        <v>0</v>
      </c>
      <c r="AK266" s="23">
        <v>1</v>
      </c>
      <c r="AL266" s="23">
        <v>0</v>
      </c>
      <c r="AM266" s="23">
        <v>0</v>
      </c>
      <c r="AN266" s="23">
        <v>0</v>
      </c>
      <c r="AO266" s="23">
        <v>0</v>
      </c>
      <c r="AQ266">
        <f>SUMIF(Preferences!$D$3:$AM$3,AQ$9,F266:AO266)</f>
        <v>0</v>
      </c>
      <c r="AR266">
        <f>SUMIF(Preferences!$D$3:$AM$3,AR$9,F266:AO266)</f>
        <v>0</v>
      </c>
      <c r="AS266">
        <f>SUMIF(Preferences!$D$3:$AM$3,AS$9,F266:AO266)</f>
        <v>1</v>
      </c>
      <c r="AT266">
        <f>SUMIF(Preferences!$D$3:$AM$3,AT$9,F266:AO266)</f>
        <v>1</v>
      </c>
      <c r="AU266">
        <f>SUMIF(Preferences!$D$3:$AM$3,AU$9,F266:AO266)</f>
        <v>0</v>
      </c>
      <c r="AV266" s="6" t="str">
        <f>[1]!WB(AQ266,"&lt;=",1)</f>
        <v>&lt;=</v>
      </c>
      <c r="AW266" s="6" t="str">
        <f>[1]!WB(AR266,"&lt;=",1)</f>
        <v>&lt;=</v>
      </c>
      <c r="AX266" s="6" t="str">
        <f>[1]!WB(AS266,"&lt;=",1)</f>
        <v>=&lt;=</v>
      </c>
      <c r="AY266" s="6" t="str">
        <f>[1]!WB(AT266,"&lt;=",1)</f>
        <v>=&lt;=</v>
      </c>
      <c r="AZ266" s="6" t="str">
        <f>[1]!WB(AU266,"&lt;=",1)</f>
        <v>&lt;=</v>
      </c>
      <c r="BB266">
        <f>SUMIF(Preferences!$D$1:$AM$1,BB$9,F266:AO266)</f>
        <v>0</v>
      </c>
      <c r="BC266">
        <f>SUMIF(Preferences!$D$1:$AM$1,BC$9,$F266:$AO266)</f>
        <v>0</v>
      </c>
      <c r="BD266" s="6" t="str">
        <f>[1]!WB(BB266,"&lt;=",1)</f>
        <v>&lt;=</v>
      </c>
      <c r="BE266" s="6" t="str">
        <f>[1]!WB(BC266,"&lt;=",1)</f>
        <v>&lt;=</v>
      </c>
    </row>
    <row r="267" spans="1:57" x14ac:dyDescent="0.2">
      <c r="A267"/>
      <c r="B267" s="1" t="str">
        <f>Preferences!A263</f>
        <v>Stdnt258</v>
      </c>
      <c r="C267" s="14">
        <f>Preferences!B263</f>
        <v>2</v>
      </c>
      <c r="D267" s="25" t="str">
        <f>[1]!WB(C267,"&gt;=",E267)</f>
        <v>=&gt;=</v>
      </c>
      <c r="E267" s="7">
        <f t="shared" si="4"/>
        <v>2</v>
      </c>
      <c r="F267" s="23">
        <v>0</v>
      </c>
      <c r="G267" s="23">
        <v>0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  <c r="W267" s="23">
        <v>0</v>
      </c>
      <c r="X267" s="23">
        <v>0</v>
      </c>
      <c r="Y267" s="23">
        <v>0</v>
      </c>
      <c r="Z267" s="23">
        <v>0</v>
      </c>
      <c r="AA267" s="23">
        <v>0</v>
      </c>
      <c r="AB267" s="23">
        <v>0</v>
      </c>
      <c r="AC267" s="23">
        <v>0</v>
      </c>
      <c r="AD267" s="23">
        <v>0</v>
      </c>
      <c r="AE267" s="23">
        <v>0</v>
      </c>
      <c r="AF267" s="23">
        <v>0</v>
      </c>
      <c r="AG267" s="23">
        <v>1</v>
      </c>
      <c r="AH267" s="23">
        <v>0</v>
      </c>
      <c r="AI267" s="23">
        <v>1</v>
      </c>
      <c r="AJ267" s="23">
        <v>0</v>
      </c>
      <c r="AK267" s="23">
        <v>0</v>
      </c>
      <c r="AL267" s="23">
        <v>0</v>
      </c>
      <c r="AM267" s="23">
        <v>0</v>
      </c>
      <c r="AN267" s="23">
        <v>0</v>
      </c>
      <c r="AO267" s="23">
        <v>0</v>
      </c>
      <c r="AQ267">
        <f>SUMIF(Preferences!$D$3:$AM$3,AQ$9,F267:AO267)</f>
        <v>1</v>
      </c>
      <c r="AR267">
        <f>SUMIF(Preferences!$D$3:$AM$3,AR$9,F267:AO267)</f>
        <v>1</v>
      </c>
      <c r="AS267">
        <f>SUMIF(Preferences!$D$3:$AM$3,AS$9,F267:AO267)</f>
        <v>0</v>
      </c>
      <c r="AT267">
        <f>SUMIF(Preferences!$D$3:$AM$3,AT$9,F267:AO267)</f>
        <v>0</v>
      </c>
      <c r="AU267">
        <f>SUMIF(Preferences!$D$3:$AM$3,AU$9,F267:AO267)</f>
        <v>0</v>
      </c>
      <c r="AV267" s="6" t="str">
        <f>[1]!WB(AQ267,"&lt;=",1)</f>
        <v>=&lt;=</v>
      </c>
      <c r="AW267" s="6" t="str">
        <f>[1]!WB(AR267,"&lt;=",1)</f>
        <v>=&lt;=</v>
      </c>
      <c r="AX267" s="6" t="str">
        <f>[1]!WB(AS267,"&lt;=",1)</f>
        <v>&lt;=</v>
      </c>
      <c r="AY267" s="6" t="str">
        <f>[1]!WB(AT267,"&lt;=",1)</f>
        <v>&lt;=</v>
      </c>
      <c r="AZ267" s="6" t="str">
        <f>[1]!WB(AU267,"&lt;=",1)</f>
        <v>&lt;=</v>
      </c>
      <c r="BB267">
        <f>SUMIF(Preferences!$D$1:$AM$1,BB$9,F267:AO267)</f>
        <v>0</v>
      </c>
      <c r="BC267">
        <f>SUMIF(Preferences!$D$1:$AM$1,BC$9,$F267:$AO267)</f>
        <v>0</v>
      </c>
      <c r="BD267" s="6" t="str">
        <f>[1]!WB(BB267,"&lt;=",1)</f>
        <v>&lt;=</v>
      </c>
      <c r="BE267" s="6" t="str">
        <f>[1]!WB(BC267,"&lt;=",1)</f>
        <v>&lt;=</v>
      </c>
    </row>
    <row r="268" spans="1:57" x14ac:dyDescent="0.2">
      <c r="A268"/>
      <c r="B268" s="1" t="str">
        <f>Preferences!A264</f>
        <v>Stdnt259</v>
      </c>
      <c r="C268" s="14">
        <f>Preferences!B264</f>
        <v>2</v>
      </c>
      <c r="D268" s="25" t="str">
        <f>[1]!WB(C268,"&gt;=",E268)</f>
        <v>=&gt;=</v>
      </c>
      <c r="E268" s="7">
        <f t="shared" si="4"/>
        <v>2</v>
      </c>
      <c r="F268" s="23">
        <v>0</v>
      </c>
      <c r="G268" s="23">
        <v>1</v>
      </c>
      <c r="H268" s="23">
        <v>1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  <c r="W268" s="23">
        <v>0</v>
      </c>
      <c r="X268" s="23">
        <v>0</v>
      </c>
      <c r="Y268" s="23">
        <v>0</v>
      </c>
      <c r="Z268" s="23">
        <v>0</v>
      </c>
      <c r="AA268" s="23">
        <v>0</v>
      </c>
      <c r="AB268" s="23">
        <v>0</v>
      </c>
      <c r="AC268" s="23">
        <v>0</v>
      </c>
      <c r="AD268" s="23">
        <v>0</v>
      </c>
      <c r="AE268" s="23">
        <v>0</v>
      </c>
      <c r="AF268" s="23">
        <v>0</v>
      </c>
      <c r="AG268" s="23">
        <v>0</v>
      </c>
      <c r="AH268" s="23">
        <v>0</v>
      </c>
      <c r="AI268" s="23">
        <v>0</v>
      </c>
      <c r="AJ268" s="23">
        <v>0</v>
      </c>
      <c r="AK268" s="23">
        <v>0</v>
      </c>
      <c r="AL268" s="23">
        <v>0</v>
      </c>
      <c r="AM268" s="23">
        <v>0</v>
      </c>
      <c r="AN268" s="23">
        <v>0</v>
      </c>
      <c r="AO268" s="23">
        <v>0</v>
      </c>
      <c r="AQ268">
        <f>SUMIF(Preferences!$D$3:$AM$3,AQ$9,F268:AO268)</f>
        <v>0</v>
      </c>
      <c r="AR268">
        <f>SUMIF(Preferences!$D$3:$AM$3,AR$9,F268:AO268)</f>
        <v>0</v>
      </c>
      <c r="AS268">
        <f>SUMIF(Preferences!$D$3:$AM$3,AS$9,F268:AO268)</f>
        <v>1</v>
      </c>
      <c r="AT268">
        <f>SUMIF(Preferences!$D$3:$AM$3,AT$9,F268:AO268)</f>
        <v>1</v>
      </c>
      <c r="AU268">
        <f>SUMIF(Preferences!$D$3:$AM$3,AU$9,F268:AO268)</f>
        <v>0</v>
      </c>
      <c r="AV268" s="6" t="str">
        <f>[1]!WB(AQ268,"&lt;=",1)</f>
        <v>&lt;=</v>
      </c>
      <c r="AW268" s="6" t="str">
        <f>[1]!WB(AR268,"&lt;=",1)</f>
        <v>&lt;=</v>
      </c>
      <c r="AX268" s="6" t="str">
        <f>[1]!WB(AS268,"&lt;=",1)</f>
        <v>=&lt;=</v>
      </c>
      <c r="AY268" s="6" t="str">
        <f>[1]!WB(AT268,"&lt;=",1)</f>
        <v>=&lt;=</v>
      </c>
      <c r="AZ268" s="6" t="str">
        <f>[1]!WB(AU268,"&lt;=",1)</f>
        <v>&lt;=</v>
      </c>
      <c r="BB268">
        <f>SUMIF(Preferences!$D$1:$AM$1,BB$9,F268:AO268)</f>
        <v>0</v>
      </c>
      <c r="BC268">
        <f>SUMIF(Preferences!$D$1:$AM$1,BC$9,$F268:$AO268)</f>
        <v>0</v>
      </c>
      <c r="BD268" s="6" t="str">
        <f>[1]!WB(BB268,"&lt;=",1)</f>
        <v>&lt;=</v>
      </c>
      <c r="BE268" s="6" t="str">
        <f>[1]!WB(BC268,"&lt;=",1)</f>
        <v>&lt;=</v>
      </c>
    </row>
    <row r="269" spans="1:57" x14ac:dyDescent="0.2">
      <c r="A269"/>
      <c r="B269" s="1" t="str">
        <f>Preferences!A265</f>
        <v>Stdnt260</v>
      </c>
      <c r="C269" s="14">
        <f>Preferences!B265</f>
        <v>2</v>
      </c>
      <c r="D269" s="25" t="str">
        <f>[1]!WB(C269,"&gt;=",E269)</f>
        <v>=&gt;=</v>
      </c>
      <c r="E269" s="7">
        <f t="shared" si="4"/>
        <v>2</v>
      </c>
      <c r="F269" s="23">
        <v>0</v>
      </c>
      <c r="G269" s="23">
        <v>0</v>
      </c>
      <c r="H269" s="23">
        <v>0</v>
      </c>
      <c r="I269" s="23">
        <v>0</v>
      </c>
      <c r="J269" s="23">
        <v>0</v>
      </c>
      <c r="K269" s="23">
        <v>1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  <c r="W269" s="23">
        <v>0</v>
      </c>
      <c r="X269" s="23">
        <v>0</v>
      </c>
      <c r="Y269" s="23">
        <v>0</v>
      </c>
      <c r="Z269" s="23">
        <v>0</v>
      </c>
      <c r="AA269" s="23">
        <v>0</v>
      </c>
      <c r="AB269" s="23">
        <v>0</v>
      </c>
      <c r="AC269" s="23">
        <v>0</v>
      </c>
      <c r="AD269" s="23">
        <v>0</v>
      </c>
      <c r="AE269" s="23">
        <v>0</v>
      </c>
      <c r="AF269" s="23">
        <v>0</v>
      </c>
      <c r="AG269" s="23">
        <v>0</v>
      </c>
      <c r="AH269" s="23">
        <v>1</v>
      </c>
      <c r="AI269" s="23">
        <v>0</v>
      </c>
      <c r="AJ269" s="23">
        <v>0</v>
      </c>
      <c r="AK269" s="23">
        <v>0</v>
      </c>
      <c r="AL269" s="23">
        <v>0</v>
      </c>
      <c r="AM269" s="23">
        <v>0</v>
      </c>
      <c r="AN269" s="23">
        <v>0</v>
      </c>
      <c r="AO269" s="23">
        <v>0</v>
      </c>
      <c r="AQ269">
        <f>SUMIF(Preferences!$D$3:$AM$3,AQ$9,F269:AO269)</f>
        <v>1</v>
      </c>
      <c r="AR269">
        <f>SUMIF(Preferences!$D$3:$AM$3,AR$9,F269:AO269)</f>
        <v>0</v>
      </c>
      <c r="AS269">
        <f>SUMIF(Preferences!$D$3:$AM$3,AS$9,F269:AO269)</f>
        <v>1</v>
      </c>
      <c r="AT269">
        <f>SUMIF(Preferences!$D$3:$AM$3,AT$9,F269:AO269)</f>
        <v>0</v>
      </c>
      <c r="AU269">
        <f>SUMIF(Preferences!$D$3:$AM$3,AU$9,F269:AO269)</f>
        <v>0</v>
      </c>
      <c r="AV269" s="6" t="str">
        <f>[1]!WB(AQ269,"&lt;=",1)</f>
        <v>=&lt;=</v>
      </c>
      <c r="AW269" s="6" t="str">
        <f>[1]!WB(AR269,"&lt;=",1)</f>
        <v>&lt;=</v>
      </c>
      <c r="AX269" s="6" t="str">
        <f>[1]!WB(AS269,"&lt;=",1)</f>
        <v>=&lt;=</v>
      </c>
      <c r="AY269" s="6" t="str">
        <f>[1]!WB(AT269,"&lt;=",1)</f>
        <v>&lt;=</v>
      </c>
      <c r="AZ269" s="6" t="str">
        <f>[1]!WB(AU269,"&lt;=",1)</f>
        <v>&lt;=</v>
      </c>
      <c r="BB269">
        <f>SUMIF(Preferences!$D$1:$AM$1,BB$9,F269:AO269)</f>
        <v>0</v>
      </c>
      <c r="BC269">
        <f>SUMIF(Preferences!$D$1:$AM$1,BC$9,$F269:$AO269)</f>
        <v>0</v>
      </c>
      <c r="BD269" s="6" t="str">
        <f>[1]!WB(BB269,"&lt;=",1)</f>
        <v>&lt;=</v>
      </c>
      <c r="BE269" s="6" t="str">
        <f>[1]!WB(BC269,"&lt;=",1)</f>
        <v>&lt;=</v>
      </c>
    </row>
    <row r="270" spans="1:57" x14ac:dyDescent="0.2">
      <c r="A270"/>
      <c r="B270" s="1" t="str">
        <f>Preferences!A266</f>
        <v>Stdnt261</v>
      </c>
      <c r="C270" s="14">
        <f>Preferences!B266</f>
        <v>2</v>
      </c>
      <c r="D270" s="25" t="str">
        <f>[1]!WB(C270,"&gt;=",E270)</f>
        <v>=&gt;=</v>
      </c>
      <c r="E270" s="7">
        <f t="shared" si="4"/>
        <v>2</v>
      </c>
      <c r="F270" s="23">
        <v>0</v>
      </c>
      <c r="G270" s="23">
        <v>0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1</v>
      </c>
      <c r="N270" s="23">
        <v>1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  <c r="W270" s="23">
        <v>0</v>
      </c>
      <c r="X270" s="23">
        <v>0</v>
      </c>
      <c r="Y270" s="23">
        <v>0</v>
      </c>
      <c r="Z270" s="23">
        <v>0</v>
      </c>
      <c r="AA270" s="23">
        <v>0</v>
      </c>
      <c r="AB270" s="23">
        <v>0</v>
      </c>
      <c r="AC270" s="23">
        <v>0</v>
      </c>
      <c r="AD270" s="23">
        <v>0</v>
      </c>
      <c r="AE270" s="23">
        <v>0</v>
      </c>
      <c r="AF270" s="23">
        <v>0</v>
      </c>
      <c r="AG270" s="23">
        <v>0</v>
      </c>
      <c r="AH270" s="23">
        <v>0</v>
      </c>
      <c r="AI270" s="23">
        <v>0</v>
      </c>
      <c r="AJ270" s="23">
        <v>0</v>
      </c>
      <c r="AK270" s="23">
        <v>0</v>
      </c>
      <c r="AL270" s="23">
        <v>0</v>
      </c>
      <c r="AM270" s="23">
        <v>0</v>
      </c>
      <c r="AN270" s="23">
        <v>0</v>
      </c>
      <c r="AO270" s="23">
        <v>0</v>
      </c>
      <c r="AQ270">
        <f>SUMIF(Preferences!$D$3:$AM$3,AQ$9,F270:AO270)</f>
        <v>1</v>
      </c>
      <c r="AR270">
        <f>SUMIF(Preferences!$D$3:$AM$3,AR$9,F270:AO270)</f>
        <v>0</v>
      </c>
      <c r="AS270">
        <f>SUMIF(Preferences!$D$3:$AM$3,AS$9,F270:AO270)</f>
        <v>1</v>
      </c>
      <c r="AT270">
        <f>SUMIF(Preferences!$D$3:$AM$3,AT$9,F270:AO270)</f>
        <v>0</v>
      </c>
      <c r="AU270">
        <f>SUMIF(Preferences!$D$3:$AM$3,AU$9,F270:AO270)</f>
        <v>0</v>
      </c>
      <c r="AV270" s="6" t="str">
        <f>[1]!WB(AQ270,"&lt;=",1)</f>
        <v>=&lt;=</v>
      </c>
      <c r="AW270" s="6" t="str">
        <f>[1]!WB(AR270,"&lt;=",1)</f>
        <v>&lt;=</v>
      </c>
      <c r="AX270" s="6" t="str">
        <f>[1]!WB(AS270,"&lt;=",1)</f>
        <v>=&lt;=</v>
      </c>
      <c r="AY270" s="6" t="str">
        <f>[1]!WB(AT270,"&lt;=",1)</f>
        <v>&lt;=</v>
      </c>
      <c r="AZ270" s="6" t="str">
        <f>[1]!WB(AU270,"&lt;=",1)</f>
        <v>&lt;=</v>
      </c>
      <c r="BB270">
        <f>SUMIF(Preferences!$D$1:$AM$1,BB$9,F270:AO270)</f>
        <v>0</v>
      </c>
      <c r="BC270">
        <f>SUMIF(Preferences!$D$1:$AM$1,BC$9,$F270:$AO270)</f>
        <v>0</v>
      </c>
      <c r="BD270" s="6" t="str">
        <f>[1]!WB(BB270,"&lt;=",1)</f>
        <v>&lt;=</v>
      </c>
      <c r="BE270" s="6" t="str">
        <f>[1]!WB(BC270,"&lt;=",1)</f>
        <v>&lt;=</v>
      </c>
    </row>
    <row r="271" spans="1:57" x14ac:dyDescent="0.2">
      <c r="A271"/>
      <c r="B271" s="1" t="str">
        <f>Preferences!A267</f>
        <v>Stdnt262</v>
      </c>
      <c r="C271" s="14">
        <f>Preferences!B267</f>
        <v>2</v>
      </c>
      <c r="D271" s="25" t="str">
        <f>[1]!WB(C271,"&gt;=",E271)</f>
        <v>=&gt;=</v>
      </c>
      <c r="E271" s="7">
        <f t="shared" si="4"/>
        <v>2</v>
      </c>
      <c r="F271" s="23">
        <v>0</v>
      </c>
      <c r="G271" s="23">
        <v>0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  <c r="W271" s="23">
        <v>0</v>
      </c>
      <c r="X271" s="23">
        <v>0</v>
      </c>
      <c r="Y271" s="23">
        <v>0</v>
      </c>
      <c r="Z271" s="23">
        <v>0</v>
      </c>
      <c r="AA271" s="23">
        <v>0</v>
      </c>
      <c r="AB271" s="23">
        <v>0</v>
      </c>
      <c r="AC271" s="23">
        <v>0</v>
      </c>
      <c r="AD271" s="23">
        <v>0</v>
      </c>
      <c r="AE271" s="23">
        <v>0</v>
      </c>
      <c r="AF271" s="23">
        <v>0</v>
      </c>
      <c r="AG271" s="23">
        <v>0</v>
      </c>
      <c r="AH271" s="23">
        <v>0</v>
      </c>
      <c r="AI271" s="23">
        <v>0</v>
      </c>
      <c r="AJ271" s="23">
        <v>1</v>
      </c>
      <c r="AK271" s="23">
        <v>0</v>
      </c>
      <c r="AL271" s="23">
        <v>0</v>
      </c>
      <c r="AM271" s="23">
        <v>0</v>
      </c>
      <c r="AN271" s="23">
        <v>0</v>
      </c>
      <c r="AO271" s="23">
        <v>1</v>
      </c>
      <c r="AQ271">
        <f>SUMIF(Preferences!$D$3:$AM$3,AQ$9,F271:AO271)</f>
        <v>1</v>
      </c>
      <c r="AR271">
        <f>SUMIF(Preferences!$D$3:$AM$3,AR$9,F271:AO271)</f>
        <v>0</v>
      </c>
      <c r="AS271">
        <f>SUMIF(Preferences!$D$3:$AM$3,AS$9,F271:AO271)</f>
        <v>0</v>
      </c>
      <c r="AT271">
        <f>SUMIF(Preferences!$D$3:$AM$3,AT$9,F271:AO271)</f>
        <v>1</v>
      </c>
      <c r="AU271">
        <f>SUMIF(Preferences!$D$3:$AM$3,AU$9,F271:AO271)</f>
        <v>0</v>
      </c>
      <c r="AV271" s="6" t="str">
        <f>[1]!WB(AQ271,"&lt;=",1)</f>
        <v>=&lt;=</v>
      </c>
      <c r="AW271" s="6" t="str">
        <f>[1]!WB(AR271,"&lt;=",1)</f>
        <v>&lt;=</v>
      </c>
      <c r="AX271" s="6" t="str">
        <f>[1]!WB(AS271,"&lt;=",1)</f>
        <v>&lt;=</v>
      </c>
      <c r="AY271" s="6" t="str">
        <f>[1]!WB(AT271,"&lt;=",1)</f>
        <v>=&lt;=</v>
      </c>
      <c r="AZ271" s="6" t="str">
        <f>[1]!WB(AU271,"&lt;=",1)</f>
        <v>&lt;=</v>
      </c>
      <c r="BB271">
        <f>SUMIF(Preferences!$D$1:$AM$1,BB$9,F271:AO271)</f>
        <v>0</v>
      </c>
      <c r="BC271">
        <f>SUMIF(Preferences!$D$1:$AM$1,BC$9,$F271:$AO271)</f>
        <v>0</v>
      </c>
      <c r="BD271" s="6" t="str">
        <f>[1]!WB(BB271,"&lt;=",1)</f>
        <v>&lt;=</v>
      </c>
      <c r="BE271" s="6" t="str">
        <f>[1]!WB(BC271,"&lt;=",1)</f>
        <v>&lt;=</v>
      </c>
    </row>
    <row r="272" spans="1:57" x14ac:dyDescent="0.2">
      <c r="A272"/>
      <c r="B272" s="1" t="str">
        <f>Preferences!A268</f>
        <v>Stdnt263</v>
      </c>
      <c r="C272" s="14">
        <f>Preferences!B268</f>
        <v>2</v>
      </c>
      <c r="D272" s="25" t="str">
        <f>[1]!WB(C272,"&gt;=",E272)</f>
        <v>&gt;=</v>
      </c>
      <c r="E272" s="7">
        <f t="shared" si="4"/>
        <v>1</v>
      </c>
      <c r="F272" s="23">
        <v>0</v>
      </c>
      <c r="G272" s="23">
        <v>0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1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  <c r="W272" s="23">
        <v>0</v>
      </c>
      <c r="X272" s="23">
        <v>0</v>
      </c>
      <c r="Y272" s="23">
        <v>0</v>
      </c>
      <c r="Z272" s="23">
        <v>0</v>
      </c>
      <c r="AA272" s="23">
        <v>0</v>
      </c>
      <c r="AB272" s="23">
        <v>0</v>
      </c>
      <c r="AC272" s="23">
        <v>0</v>
      </c>
      <c r="AD272" s="23">
        <v>0</v>
      </c>
      <c r="AE272" s="23">
        <v>0</v>
      </c>
      <c r="AF272" s="23">
        <v>0</v>
      </c>
      <c r="AG272" s="23">
        <v>0</v>
      </c>
      <c r="AH272" s="23">
        <v>0</v>
      </c>
      <c r="AI272" s="23">
        <v>0</v>
      </c>
      <c r="AJ272" s="23">
        <v>0</v>
      </c>
      <c r="AK272" s="23">
        <v>0</v>
      </c>
      <c r="AL272" s="23">
        <v>0</v>
      </c>
      <c r="AM272" s="23">
        <v>0</v>
      </c>
      <c r="AN272" s="23">
        <v>0</v>
      </c>
      <c r="AO272" s="23">
        <v>0</v>
      </c>
      <c r="AQ272">
        <f>SUMIF(Preferences!$D$3:$AM$3,AQ$9,F272:AO272)</f>
        <v>1</v>
      </c>
      <c r="AR272">
        <f>SUMIF(Preferences!$D$3:$AM$3,AR$9,F272:AO272)</f>
        <v>0</v>
      </c>
      <c r="AS272">
        <f>SUMIF(Preferences!$D$3:$AM$3,AS$9,F272:AO272)</f>
        <v>0</v>
      </c>
      <c r="AT272">
        <f>SUMIF(Preferences!$D$3:$AM$3,AT$9,F272:AO272)</f>
        <v>0</v>
      </c>
      <c r="AU272">
        <f>SUMIF(Preferences!$D$3:$AM$3,AU$9,F272:AO272)</f>
        <v>0</v>
      </c>
      <c r="AV272" s="6" t="str">
        <f>[1]!WB(AQ272,"&lt;=",1)</f>
        <v>=&lt;=</v>
      </c>
      <c r="AW272" s="6" t="str">
        <f>[1]!WB(AR272,"&lt;=",1)</f>
        <v>&lt;=</v>
      </c>
      <c r="AX272" s="6" t="str">
        <f>[1]!WB(AS272,"&lt;=",1)</f>
        <v>&lt;=</v>
      </c>
      <c r="AY272" s="6" t="str">
        <f>[1]!WB(AT272,"&lt;=",1)</f>
        <v>&lt;=</v>
      </c>
      <c r="AZ272" s="6" t="str">
        <f>[1]!WB(AU272,"&lt;=",1)</f>
        <v>&lt;=</v>
      </c>
      <c r="BB272">
        <f>SUMIF(Preferences!$D$1:$AM$1,BB$9,F272:AO272)</f>
        <v>0</v>
      </c>
      <c r="BC272">
        <f>SUMIF(Preferences!$D$1:$AM$1,BC$9,$F272:$AO272)</f>
        <v>0</v>
      </c>
      <c r="BD272" s="6" t="str">
        <f>[1]!WB(BB272,"&lt;=",1)</f>
        <v>&lt;=</v>
      </c>
      <c r="BE272" s="6" t="str">
        <f>[1]!WB(BC272,"&lt;=",1)</f>
        <v>&lt;=</v>
      </c>
    </row>
    <row r="273" spans="1:57" x14ac:dyDescent="0.2">
      <c r="A273"/>
      <c r="B273" s="1" t="str">
        <f>Preferences!A269</f>
        <v>Stdnt264</v>
      </c>
      <c r="C273" s="14">
        <f>Preferences!B269</f>
        <v>2</v>
      </c>
      <c r="D273" s="25" t="str">
        <f>[1]!WB(C273,"&gt;=",E273)</f>
        <v>&gt;=</v>
      </c>
      <c r="E273" s="7">
        <f t="shared" si="4"/>
        <v>1</v>
      </c>
      <c r="F273" s="23">
        <v>0</v>
      </c>
      <c r="G273" s="23">
        <v>0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  <c r="W273" s="23">
        <v>0</v>
      </c>
      <c r="X273" s="23">
        <v>0</v>
      </c>
      <c r="Y273" s="23">
        <v>0</v>
      </c>
      <c r="Z273" s="23">
        <v>0</v>
      </c>
      <c r="AA273" s="23">
        <v>0</v>
      </c>
      <c r="AB273" s="23">
        <v>0</v>
      </c>
      <c r="AC273" s="23">
        <v>0</v>
      </c>
      <c r="AD273" s="23">
        <v>0</v>
      </c>
      <c r="AE273" s="23">
        <v>0</v>
      </c>
      <c r="AF273" s="23">
        <v>0</v>
      </c>
      <c r="AG273" s="23">
        <v>0</v>
      </c>
      <c r="AH273" s="23">
        <v>0</v>
      </c>
      <c r="AI273" s="23">
        <v>0</v>
      </c>
      <c r="AJ273" s="23">
        <v>0</v>
      </c>
      <c r="AK273" s="23">
        <v>0</v>
      </c>
      <c r="AL273" s="23">
        <v>0</v>
      </c>
      <c r="AM273" s="23">
        <v>0</v>
      </c>
      <c r="AN273" s="23">
        <v>1</v>
      </c>
      <c r="AO273" s="23">
        <v>0</v>
      </c>
      <c r="AQ273">
        <f>SUMIF(Preferences!$D$3:$AM$3,AQ$9,F273:AO273)</f>
        <v>1</v>
      </c>
      <c r="AR273">
        <f>SUMIF(Preferences!$D$3:$AM$3,AR$9,F273:AO273)</f>
        <v>0</v>
      </c>
      <c r="AS273">
        <f>SUMIF(Preferences!$D$3:$AM$3,AS$9,F273:AO273)</f>
        <v>0</v>
      </c>
      <c r="AT273">
        <f>SUMIF(Preferences!$D$3:$AM$3,AT$9,F273:AO273)</f>
        <v>0</v>
      </c>
      <c r="AU273">
        <f>SUMIF(Preferences!$D$3:$AM$3,AU$9,F273:AO273)</f>
        <v>0</v>
      </c>
      <c r="AV273" s="6" t="str">
        <f>[1]!WB(AQ273,"&lt;=",1)</f>
        <v>=&lt;=</v>
      </c>
      <c r="AW273" s="6" t="str">
        <f>[1]!WB(AR273,"&lt;=",1)</f>
        <v>&lt;=</v>
      </c>
      <c r="AX273" s="6" t="str">
        <f>[1]!WB(AS273,"&lt;=",1)</f>
        <v>&lt;=</v>
      </c>
      <c r="AY273" s="6" t="str">
        <f>[1]!WB(AT273,"&lt;=",1)</f>
        <v>&lt;=</v>
      </c>
      <c r="AZ273" s="6" t="str">
        <f>[1]!WB(AU273,"&lt;=",1)</f>
        <v>&lt;=</v>
      </c>
      <c r="BB273">
        <f>SUMIF(Preferences!$D$1:$AM$1,BB$9,F273:AO273)</f>
        <v>0</v>
      </c>
      <c r="BC273">
        <f>SUMIF(Preferences!$D$1:$AM$1,BC$9,$F273:$AO273)</f>
        <v>1</v>
      </c>
      <c r="BD273" s="6" t="str">
        <f>[1]!WB(BB273,"&lt;=",1)</f>
        <v>&lt;=</v>
      </c>
      <c r="BE273" s="6" t="str">
        <f>[1]!WB(BC273,"&lt;=",1)</f>
        <v>=&lt;=</v>
      </c>
    </row>
    <row r="274" spans="1:57" x14ac:dyDescent="0.2">
      <c r="A274"/>
      <c r="B274" s="1" t="str">
        <f>Preferences!A270</f>
        <v>Stdnt265</v>
      </c>
      <c r="C274" s="14">
        <f>Preferences!B270</f>
        <v>2</v>
      </c>
      <c r="D274" s="25" t="str">
        <f>[1]!WB(C274,"&gt;=",E274)</f>
        <v>=&gt;=</v>
      </c>
      <c r="E274" s="7">
        <f t="shared" si="4"/>
        <v>2</v>
      </c>
      <c r="F274" s="23">
        <v>0</v>
      </c>
      <c r="G274" s="23">
        <v>0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  <c r="W274" s="23">
        <v>0</v>
      </c>
      <c r="X274" s="23">
        <v>0</v>
      </c>
      <c r="Y274" s="23">
        <v>0</v>
      </c>
      <c r="Z274" s="23">
        <v>0</v>
      </c>
      <c r="AA274" s="23">
        <v>0</v>
      </c>
      <c r="AB274" s="23">
        <v>0</v>
      </c>
      <c r="AC274" s="23">
        <v>0</v>
      </c>
      <c r="AD274" s="23">
        <v>0</v>
      </c>
      <c r="AE274" s="23">
        <v>0</v>
      </c>
      <c r="AF274" s="23">
        <v>0</v>
      </c>
      <c r="AG274" s="23">
        <v>0</v>
      </c>
      <c r="AH274" s="23">
        <v>0</v>
      </c>
      <c r="AI274" s="23">
        <v>1</v>
      </c>
      <c r="AJ274" s="23">
        <v>0</v>
      </c>
      <c r="AK274" s="23">
        <v>0</v>
      </c>
      <c r="AL274" s="23">
        <v>0</v>
      </c>
      <c r="AM274" s="23">
        <v>1</v>
      </c>
      <c r="AN274" s="23">
        <v>0</v>
      </c>
      <c r="AO274" s="23">
        <v>0</v>
      </c>
      <c r="AQ274">
        <f>SUMIF(Preferences!$D$3:$AM$3,AQ$9,F274:AO274)</f>
        <v>1</v>
      </c>
      <c r="AR274">
        <f>SUMIF(Preferences!$D$3:$AM$3,AR$9,F274:AO274)</f>
        <v>0</v>
      </c>
      <c r="AS274">
        <f>SUMIF(Preferences!$D$3:$AM$3,AS$9,F274:AO274)</f>
        <v>1</v>
      </c>
      <c r="AT274">
        <f>SUMIF(Preferences!$D$3:$AM$3,AT$9,F274:AO274)</f>
        <v>0</v>
      </c>
      <c r="AU274">
        <f>SUMIF(Preferences!$D$3:$AM$3,AU$9,F274:AO274)</f>
        <v>0</v>
      </c>
      <c r="AV274" s="6" t="str">
        <f>[1]!WB(AQ274,"&lt;=",1)</f>
        <v>=&lt;=</v>
      </c>
      <c r="AW274" s="6" t="str">
        <f>[1]!WB(AR274,"&lt;=",1)</f>
        <v>&lt;=</v>
      </c>
      <c r="AX274" s="6" t="str">
        <f>[1]!WB(AS274,"&lt;=",1)</f>
        <v>=&lt;=</v>
      </c>
      <c r="AY274" s="6" t="str">
        <f>[1]!WB(AT274,"&lt;=",1)</f>
        <v>&lt;=</v>
      </c>
      <c r="AZ274" s="6" t="str">
        <f>[1]!WB(AU274,"&lt;=",1)</f>
        <v>&lt;=</v>
      </c>
      <c r="BB274">
        <f>SUMIF(Preferences!$D$1:$AM$1,BB$9,F274:AO274)</f>
        <v>0</v>
      </c>
      <c r="BC274">
        <f>SUMIF(Preferences!$D$1:$AM$1,BC$9,$F274:$AO274)</f>
        <v>1</v>
      </c>
      <c r="BD274" s="6" t="str">
        <f>[1]!WB(BB274,"&lt;=",1)</f>
        <v>&lt;=</v>
      </c>
      <c r="BE274" s="6" t="str">
        <f>[1]!WB(BC274,"&lt;=",1)</f>
        <v>=&lt;=</v>
      </c>
    </row>
    <row r="275" spans="1:57" x14ac:dyDescent="0.2">
      <c r="A275"/>
      <c r="B275" s="1" t="str">
        <f>Preferences!A271</f>
        <v>Stdnt266</v>
      </c>
      <c r="C275" s="14">
        <f>Preferences!B271</f>
        <v>2</v>
      </c>
      <c r="D275" s="25" t="str">
        <f>[1]!WB(C275,"&gt;=",E275)</f>
        <v>=&gt;=</v>
      </c>
      <c r="E275" s="7">
        <f t="shared" si="4"/>
        <v>2</v>
      </c>
      <c r="F275" s="23">
        <v>0</v>
      </c>
      <c r="G275" s="23">
        <v>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  <c r="W275" s="23">
        <v>0</v>
      </c>
      <c r="X275" s="23">
        <v>0</v>
      </c>
      <c r="Y275" s="23">
        <v>0</v>
      </c>
      <c r="Z275" s="23">
        <v>0</v>
      </c>
      <c r="AA275" s="23">
        <v>0</v>
      </c>
      <c r="AB275" s="23">
        <v>0</v>
      </c>
      <c r="AC275" s="23">
        <v>0</v>
      </c>
      <c r="AD275" s="23">
        <v>0</v>
      </c>
      <c r="AE275" s="23">
        <v>0</v>
      </c>
      <c r="AF275" s="23">
        <v>0</v>
      </c>
      <c r="AG275" s="23">
        <v>0</v>
      </c>
      <c r="AH275" s="23">
        <v>0</v>
      </c>
      <c r="AI275" s="23">
        <v>1</v>
      </c>
      <c r="AJ275" s="23">
        <v>0</v>
      </c>
      <c r="AK275" s="23">
        <v>0</v>
      </c>
      <c r="AL275" s="23">
        <v>0</v>
      </c>
      <c r="AM275" s="23">
        <v>0</v>
      </c>
      <c r="AN275" s="23">
        <v>0</v>
      </c>
      <c r="AO275" s="23">
        <v>1</v>
      </c>
      <c r="AQ275">
        <f>SUMIF(Preferences!$D$3:$AM$3,AQ$9,F275:AO275)</f>
        <v>1</v>
      </c>
      <c r="AR275">
        <f>SUMIF(Preferences!$D$3:$AM$3,AR$9,F275:AO275)</f>
        <v>0</v>
      </c>
      <c r="AS275">
        <f>SUMIF(Preferences!$D$3:$AM$3,AS$9,F275:AO275)</f>
        <v>0</v>
      </c>
      <c r="AT275">
        <f>SUMIF(Preferences!$D$3:$AM$3,AT$9,F275:AO275)</f>
        <v>1</v>
      </c>
      <c r="AU275">
        <f>SUMIF(Preferences!$D$3:$AM$3,AU$9,F275:AO275)</f>
        <v>0</v>
      </c>
      <c r="AV275" s="6" t="str">
        <f>[1]!WB(AQ275,"&lt;=",1)</f>
        <v>=&lt;=</v>
      </c>
      <c r="AW275" s="6" t="str">
        <f>[1]!WB(AR275,"&lt;=",1)</f>
        <v>&lt;=</v>
      </c>
      <c r="AX275" s="6" t="str">
        <f>[1]!WB(AS275,"&lt;=",1)</f>
        <v>&lt;=</v>
      </c>
      <c r="AY275" s="6" t="str">
        <f>[1]!WB(AT275,"&lt;=",1)</f>
        <v>=&lt;=</v>
      </c>
      <c r="AZ275" s="6" t="str">
        <f>[1]!WB(AU275,"&lt;=",1)</f>
        <v>&lt;=</v>
      </c>
      <c r="BB275">
        <f>SUMIF(Preferences!$D$1:$AM$1,BB$9,F275:AO275)</f>
        <v>0</v>
      </c>
      <c r="BC275">
        <f>SUMIF(Preferences!$D$1:$AM$1,BC$9,$F275:$AO275)</f>
        <v>0</v>
      </c>
      <c r="BD275" s="6" t="str">
        <f>[1]!WB(BB275,"&lt;=",1)</f>
        <v>&lt;=</v>
      </c>
      <c r="BE275" s="6" t="str">
        <f>[1]!WB(BC275,"&lt;=",1)</f>
        <v>&lt;=</v>
      </c>
    </row>
    <row r="276" spans="1:57" x14ac:dyDescent="0.2">
      <c r="A276"/>
      <c r="B276" s="1" t="str">
        <f>Preferences!A272</f>
        <v>Stdnt267</v>
      </c>
      <c r="C276" s="14">
        <f>Preferences!B272</f>
        <v>2</v>
      </c>
      <c r="D276" s="25" t="str">
        <f>[1]!WB(C276,"&gt;=",E276)</f>
        <v>=&gt;=</v>
      </c>
      <c r="E276" s="7">
        <f t="shared" si="4"/>
        <v>2</v>
      </c>
      <c r="F276" s="23">
        <v>0</v>
      </c>
      <c r="G276" s="23">
        <v>0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  <c r="W276" s="23">
        <v>0</v>
      </c>
      <c r="X276" s="23">
        <v>0</v>
      </c>
      <c r="Y276" s="23">
        <v>0</v>
      </c>
      <c r="Z276" s="23">
        <v>0</v>
      </c>
      <c r="AA276" s="23">
        <v>0</v>
      </c>
      <c r="AB276" s="23">
        <v>0</v>
      </c>
      <c r="AC276" s="23">
        <v>0</v>
      </c>
      <c r="AD276" s="23">
        <v>0</v>
      </c>
      <c r="AE276" s="23">
        <v>0</v>
      </c>
      <c r="AF276" s="23">
        <v>0</v>
      </c>
      <c r="AG276" s="23">
        <v>0</v>
      </c>
      <c r="AH276" s="23">
        <v>0</v>
      </c>
      <c r="AI276" s="23">
        <v>0</v>
      </c>
      <c r="AJ276" s="23">
        <v>0</v>
      </c>
      <c r="AK276" s="23">
        <v>0</v>
      </c>
      <c r="AL276" s="23">
        <v>1</v>
      </c>
      <c r="AM276" s="23">
        <v>1</v>
      </c>
      <c r="AN276" s="23">
        <v>0</v>
      </c>
      <c r="AO276" s="23">
        <v>0</v>
      </c>
      <c r="AQ276">
        <f>SUMIF(Preferences!$D$3:$AM$3,AQ$9,F276:AO276)</f>
        <v>0</v>
      </c>
      <c r="AR276">
        <f>SUMIF(Preferences!$D$3:$AM$3,AR$9,F276:AO276)</f>
        <v>0</v>
      </c>
      <c r="AS276">
        <f>SUMIF(Preferences!$D$3:$AM$3,AS$9,F276:AO276)</f>
        <v>1</v>
      </c>
      <c r="AT276">
        <f>SUMIF(Preferences!$D$3:$AM$3,AT$9,F276:AO276)</f>
        <v>1</v>
      </c>
      <c r="AU276">
        <f>SUMIF(Preferences!$D$3:$AM$3,AU$9,F276:AO276)</f>
        <v>0</v>
      </c>
      <c r="AV276" s="6" t="str">
        <f>[1]!WB(AQ276,"&lt;=",1)</f>
        <v>&lt;=</v>
      </c>
      <c r="AW276" s="6" t="str">
        <f>[1]!WB(AR276,"&lt;=",1)</f>
        <v>&lt;=</v>
      </c>
      <c r="AX276" s="6" t="str">
        <f>[1]!WB(AS276,"&lt;=",1)</f>
        <v>=&lt;=</v>
      </c>
      <c r="AY276" s="6" t="str">
        <f>[1]!WB(AT276,"&lt;=",1)</f>
        <v>=&lt;=</v>
      </c>
      <c r="AZ276" s="6" t="str">
        <f>[1]!WB(AU276,"&lt;=",1)</f>
        <v>&lt;=</v>
      </c>
      <c r="BB276">
        <f>SUMIF(Preferences!$D$1:$AM$1,BB$9,F276:AO276)</f>
        <v>0</v>
      </c>
      <c r="BC276">
        <f>SUMIF(Preferences!$D$1:$AM$1,BC$9,$F276:$AO276)</f>
        <v>1</v>
      </c>
      <c r="BD276" s="6" t="str">
        <f>[1]!WB(BB276,"&lt;=",1)</f>
        <v>&lt;=</v>
      </c>
      <c r="BE276" s="6" t="str">
        <f>[1]!WB(BC276,"&lt;=",1)</f>
        <v>=&lt;=</v>
      </c>
    </row>
    <row r="277" spans="1:57" x14ac:dyDescent="0.2">
      <c r="A277"/>
      <c r="B277" s="1" t="str">
        <f>Preferences!A273</f>
        <v>Stdnt268</v>
      </c>
      <c r="C277" s="14">
        <f>Preferences!B273</f>
        <v>1</v>
      </c>
      <c r="D277" s="25" t="str">
        <f>[1]!WB(C277,"&gt;=",E277)</f>
        <v>=&gt;=</v>
      </c>
      <c r="E277" s="7">
        <f t="shared" si="4"/>
        <v>1</v>
      </c>
      <c r="F277" s="23">
        <v>0</v>
      </c>
      <c r="G277" s="23">
        <v>0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  <c r="W277" s="23">
        <v>0</v>
      </c>
      <c r="X277" s="23">
        <v>0</v>
      </c>
      <c r="Y277" s="23">
        <v>0</v>
      </c>
      <c r="Z277" s="23">
        <v>0</v>
      </c>
      <c r="AA277" s="23">
        <v>0</v>
      </c>
      <c r="AB277" s="23">
        <v>0</v>
      </c>
      <c r="AC277" s="23">
        <v>0</v>
      </c>
      <c r="AD277" s="23">
        <v>0</v>
      </c>
      <c r="AE277" s="23">
        <v>0</v>
      </c>
      <c r="AF277" s="23">
        <v>0</v>
      </c>
      <c r="AG277" s="23">
        <v>0</v>
      </c>
      <c r="AH277" s="23">
        <v>1</v>
      </c>
      <c r="AI277" s="23">
        <v>0</v>
      </c>
      <c r="AJ277" s="23">
        <v>0</v>
      </c>
      <c r="AK277" s="23">
        <v>0</v>
      </c>
      <c r="AL277" s="23">
        <v>0</v>
      </c>
      <c r="AM277" s="23">
        <v>0</v>
      </c>
      <c r="AN277" s="23">
        <v>0</v>
      </c>
      <c r="AO277" s="23">
        <v>0</v>
      </c>
      <c r="AQ277">
        <f>SUMIF(Preferences!$D$3:$AM$3,AQ$9,F277:AO277)</f>
        <v>1</v>
      </c>
      <c r="AR277">
        <f>SUMIF(Preferences!$D$3:$AM$3,AR$9,F277:AO277)</f>
        <v>0</v>
      </c>
      <c r="AS277">
        <f>SUMIF(Preferences!$D$3:$AM$3,AS$9,F277:AO277)</f>
        <v>0</v>
      </c>
      <c r="AT277">
        <f>SUMIF(Preferences!$D$3:$AM$3,AT$9,F277:AO277)</f>
        <v>0</v>
      </c>
      <c r="AU277">
        <f>SUMIF(Preferences!$D$3:$AM$3,AU$9,F277:AO277)</f>
        <v>0</v>
      </c>
      <c r="AV277" s="6" t="str">
        <f>[1]!WB(AQ277,"&lt;=",1)</f>
        <v>=&lt;=</v>
      </c>
      <c r="AW277" s="6" t="str">
        <f>[1]!WB(AR277,"&lt;=",1)</f>
        <v>&lt;=</v>
      </c>
      <c r="AX277" s="6" t="str">
        <f>[1]!WB(AS277,"&lt;=",1)</f>
        <v>&lt;=</v>
      </c>
      <c r="AY277" s="6" t="str">
        <f>[1]!WB(AT277,"&lt;=",1)</f>
        <v>&lt;=</v>
      </c>
      <c r="AZ277" s="6" t="str">
        <f>[1]!WB(AU277,"&lt;=",1)</f>
        <v>&lt;=</v>
      </c>
      <c r="BB277">
        <f>SUMIF(Preferences!$D$1:$AM$1,BB$9,F277:AO277)</f>
        <v>0</v>
      </c>
      <c r="BC277">
        <f>SUMIF(Preferences!$D$1:$AM$1,BC$9,$F277:$AO277)</f>
        <v>0</v>
      </c>
      <c r="BD277" s="6" t="str">
        <f>[1]!WB(BB277,"&lt;=",1)</f>
        <v>&lt;=</v>
      </c>
      <c r="BE277" s="6" t="str">
        <f>[1]!WB(BC277,"&lt;=",1)</f>
        <v>&lt;=</v>
      </c>
    </row>
    <row r="278" spans="1:57" x14ac:dyDescent="0.2">
      <c r="A278"/>
      <c r="B278" s="1" t="str">
        <f>Preferences!A274</f>
        <v>Stdnt269</v>
      </c>
      <c r="C278" s="14">
        <f>Preferences!B274</f>
        <v>2</v>
      </c>
      <c r="D278" s="25" t="str">
        <f>[1]!WB(C278,"&gt;=",E278)</f>
        <v>=&gt;=</v>
      </c>
      <c r="E278" s="7">
        <f t="shared" si="4"/>
        <v>2</v>
      </c>
      <c r="F278" s="23">
        <v>0</v>
      </c>
      <c r="G278" s="23">
        <v>0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  <c r="W278" s="23">
        <v>1</v>
      </c>
      <c r="X278" s="23">
        <v>0</v>
      </c>
      <c r="Y278" s="23">
        <v>0</v>
      </c>
      <c r="Z278" s="23">
        <v>0</v>
      </c>
      <c r="AA278" s="23">
        <v>0</v>
      </c>
      <c r="AB278" s="23">
        <v>0</v>
      </c>
      <c r="AC278" s="23">
        <v>0</v>
      </c>
      <c r="AD278" s="23">
        <v>0</v>
      </c>
      <c r="AE278" s="23">
        <v>0</v>
      </c>
      <c r="AF278" s="23">
        <v>0</v>
      </c>
      <c r="AG278" s="23">
        <v>0</v>
      </c>
      <c r="AH278" s="23">
        <v>0</v>
      </c>
      <c r="AI278" s="23">
        <v>0</v>
      </c>
      <c r="AJ278" s="23">
        <v>1</v>
      </c>
      <c r="AK278" s="23">
        <v>0</v>
      </c>
      <c r="AL278" s="23">
        <v>0</v>
      </c>
      <c r="AM278" s="23">
        <v>0</v>
      </c>
      <c r="AN278" s="23">
        <v>0</v>
      </c>
      <c r="AO278" s="23">
        <v>0</v>
      </c>
      <c r="AQ278">
        <f>SUMIF(Preferences!$D$3:$AM$3,AQ$9,F278:AO278)</f>
        <v>1</v>
      </c>
      <c r="AR278">
        <f>SUMIF(Preferences!$D$3:$AM$3,AR$9,F278:AO278)</f>
        <v>0</v>
      </c>
      <c r="AS278">
        <f>SUMIF(Preferences!$D$3:$AM$3,AS$9,F278:AO278)</f>
        <v>1</v>
      </c>
      <c r="AT278">
        <f>SUMIF(Preferences!$D$3:$AM$3,AT$9,F278:AO278)</f>
        <v>0</v>
      </c>
      <c r="AU278">
        <f>SUMIF(Preferences!$D$3:$AM$3,AU$9,F278:AO278)</f>
        <v>0</v>
      </c>
      <c r="AV278" s="6" t="str">
        <f>[1]!WB(AQ278,"&lt;=",1)</f>
        <v>=&lt;=</v>
      </c>
      <c r="AW278" s="6" t="str">
        <f>[1]!WB(AR278,"&lt;=",1)</f>
        <v>&lt;=</v>
      </c>
      <c r="AX278" s="6" t="str">
        <f>[1]!WB(AS278,"&lt;=",1)</f>
        <v>=&lt;=</v>
      </c>
      <c r="AY278" s="6" t="str">
        <f>[1]!WB(AT278,"&lt;=",1)</f>
        <v>&lt;=</v>
      </c>
      <c r="AZ278" s="6" t="str">
        <f>[1]!WB(AU278,"&lt;=",1)</f>
        <v>&lt;=</v>
      </c>
      <c r="BB278">
        <f>SUMIF(Preferences!$D$1:$AM$1,BB$9,F278:AO278)</f>
        <v>0</v>
      </c>
      <c r="BC278">
        <f>SUMIF(Preferences!$D$1:$AM$1,BC$9,$F278:$AO278)</f>
        <v>0</v>
      </c>
      <c r="BD278" s="6" t="str">
        <f>[1]!WB(BB278,"&lt;=",1)</f>
        <v>&lt;=</v>
      </c>
      <c r="BE278" s="6" t="str">
        <f>[1]!WB(BC278,"&lt;=",1)</f>
        <v>&lt;=</v>
      </c>
    </row>
    <row r="279" spans="1:57" x14ac:dyDescent="0.2">
      <c r="A279"/>
      <c r="B279" s="1" t="str">
        <f>Preferences!A275</f>
        <v>Stdnt270</v>
      </c>
      <c r="C279" s="14">
        <f>Preferences!B275</f>
        <v>2</v>
      </c>
      <c r="D279" s="25" t="str">
        <f>[1]!WB(C279,"&gt;=",E279)</f>
        <v>=&gt;=</v>
      </c>
      <c r="E279" s="7">
        <f t="shared" si="4"/>
        <v>2</v>
      </c>
      <c r="F279" s="23">
        <v>0</v>
      </c>
      <c r="G279" s="23">
        <v>0</v>
      </c>
      <c r="H279" s="23">
        <v>1</v>
      </c>
      <c r="I279" s="23">
        <v>0</v>
      </c>
      <c r="J279" s="23">
        <v>0</v>
      </c>
      <c r="K279" s="23">
        <v>0</v>
      </c>
      <c r="L279" s="23">
        <v>0</v>
      </c>
      <c r="M279" s="23">
        <v>1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  <c r="W279" s="23">
        <v>0</v>
      </c>
      <c r="X279" s="23">
        <v>0</v>
      </c>
      <c r="Y279" s="23">
        <v>0</v>
      </c>
      <c r="Z279" s="23">
        <v>0</v>
      </c>
      <c r="AA279" s="23">
        <v>0</v>
      </c>
      <c r="AB279" s="23">
        <v>0</v>
      </c>
      <c r="AC279" s="23">
        <v>0</v>
      </c>
      <c r="AD279" s="23">
        <v>0</v>
      </c>
      <c r="AE279" s="23">
        <v>0</v>
      </c>
      <c r="AF279" s="23">
        <v>0</v>
      </c>
      <c r="AG279" s="23">
        <v>0</v>
      </c>
      <c r="AH279" s="23">
        <v>0</v>
      </c>
      <c r="AI279" s="23">
        <v>0</v>
      </c>
      <c r="AJ279" s="23">
        <v>0</v>
      </c>
      <c r="AK279" s="23">
        <v>0</v>
      </c>
      <c r="AL279" s="23">
        <v>0</v>
      </c>
      <c r="AM279" s="23">
        <v>0</v>
      </c>
      <c r="AN279" s="23">
        <v>0</v>
      </c>
      <c r="AO279" s="23">
        <v>0</v>
      </c>
      <c r="AQ279">
        <f>SUMIF(Preferences!$D$3:$AM$3,AQ$9,F279:AO279)</f>
        <v>1</v>
      </c>
      <c r="AR279">
        <f>SUMIF(Preferences!$D$3:$AM$3,AR$9,F279:AO279)</f>
        <v>0</v>
      </c>
      <c r="AS279">
        <f>SUMIF(Preferences!$D$3:$AM$3,AS$9,F279:AO279)</f>
        <v>0</v>
      </c>
      <c r="AT279">
        <f>SUMIF(Preferences!$D$3:$AM$3,AT$9,F279:AO279)</f>
        <v>1</v>
      </c>
      <c r="AU279">
        <f>SUMIF(Preferences!$D$3:$AM$3,AU$9,F279:AO279)</f>
        <v>0</v>
      </c>
      <c r="AV279" s="6" t="str">
        <f>[1]!WB(AQ279,"&lt;=",1)</f>
        <v>=&lt;=</v>
      </c>
      <c r="AW279" s="6" t="str">
        <f>[1]!WB(AR279,"&lt;=",1)</f>
        <v>&lt;=</v>
      </c>
      <c r="AX279" s="6" t="str">
        <f>[1]!WB(AS279,"&lt;=",1)</f>
        <v>&lt;=</v>
      </c>
      <c r="AY279" s="6" t="str">
        <f>[1]!WB(AT279,"&lt;=",1)</f>
        <v>=&lt;=</v>
      </c>
      <c r="AZ279" s="6" t="str">
        <f>[1]!WB(AU279,"&lt;=",1)</f>
        <v>&lt;=</v>
      </c>
      <c r="BB279">
        <f>SUMIF(Preferences!$D$1:$AM$1,BB$9,F279:AO279)</f>
        <v>0</v>
      </c>
      <c r="BC279">
        <f>SUMIF(Preferences!$D$1:$AM$1,BC$9,$F279:$AO279)</f>
        <v>0</v>
      </c>
      <c r="BD279" s="6" t="str">
        <f>[1]!WB(BB279,"&lt;=",1)</f>
        <v>&lt;=</v>
      </c>
      <c r="BE279" s="6" t="str">
        <f>[1]!WB(BC279,"&lt;=",1)</f>
        <v>&lt;=</v>
      </c>
    </row>
    <row r="280" spans="1:57" x14ac:dyDescent="0.2">
      <c r="A280"/>
      <c r="B280" s="1" t="str">
        <f>Preferences!A276</f>
        <v>Stdnt271</v>
      </c>
      <c r="C280" s="14">
        <f>Preferences!B276</f>
        <v>2</v>
      </c>
      <c r="D280" s="25" t="str">
        <f>[1]!WB(C280,"&gt;=",E280)</f>
        <v>=&gt;=</v>
      </c>
      <c r="E280" s="7">
        <f t="shared" si="4"/>
        <v>2</v>
      </c>
      <c r="F280" s="23">
        <v>0</v>
      </c>
      <c r="G280" s="23">
        <v>0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  <c r="W280" s="23">
        <v>0</v>
      </c>
      <c r="X280" s="23">
        <v>0</v>
      </c>
      <c r="Y280" s="23">
        <v>0</v>
      </c>
      <c r="Z280" s="23">
        <v>0</v>
      </c>
      <c r="AA280" s="23">
        <v>0</v>
      </c>
      <c r="AB280" s="23">
        <v>0</v>
      </c>
      <c r="AC280" s="23">
        <v>0</v>
      </c>
      <c r="AD280" s="23">
        <v>0</v>
      </c>
      <c r="AE280" s="23">
        <v>0</v>
      </c>
      <c r="AF280" s="23">
        <v>0</v>
      </c>
      <c r="AG280" s="23">
        <v>1</v>
      </c>
      <c r="AH280" s="23">
        <v>1</v>
      </c>
      <c r="AI280" s="23">
        <v>0</v>
      </c>
      <c r="AJ280" s="23">
        <v>0</v>
      </c>
      <c r="AK280" s="23">
        <v>0</v>
      </c>
      <c r="AL280" s="23">
        <v>0</v>
      </c>
      <c r="AM280" s="23">
        <v>0</v>
      </c>
      <c r="AN280" s="23">
        <v>0</v>
      </c>
      <c r="AO280" s="23">
        <v>0</v>
      </c>
      <c r="AQ280">
        <f>SUMIF(Preferences!$D$3:$AM$3,AQ$9,F280:AO280)</f>
        <v>1</v>
      </c>
      <c r="AR280">
        <f>SUMIF(Preferences!$D$3:$AM$3,AR$9,F280:AO280)</f>
        <v>1</v>
      </c>
      <c r="AS280">
        <f>SUMIF(Preferences!$D$3:$AM$3,AS$9,F280:AO280)</f>
        <v>0</v>
      </c>
      <c r="AT280">
        <f>SUMIF(Preferences!$D$3:$AM$3,AT$9,F280:AO280)</f>
        <v>0</v>
      </c>
      <c r="AU280">
        <f>SUMIF(Preferences!$D$3:$AM$3,AU$9,F280:AO280)</f>
        <v>0</v>
      </c>
      <c r="AV280" s="6" t="str">
        <f>[1]!WB(AQ280,"&lt;=",1)</f>
        <v>=&lt;=</v>
      </c>
      <c r="AW280" s="6" t="str">
        <f>[1]!WB(AR280,"&lt;=",1)</f>
        <v>=&lt;=</v>
      </c>
      <c r="AX280" s="6" t="str">
        <f>[1]!WB(AS280,"&lt;=",1)</f>
        <v>&lt;=</v>
      </c>
      <c r="AY280" s="6" t="str">
        <f>[1]!WB(AT280,"&lt;=",1)</f>
        <v>&lt;=</v>
      </c>
      <c r="AZ280" s="6" t="str">
        <f>[1]!WB(AU280,"&lt;=",1)</f>
        <v>&lt;=</v>
      </c>
      <c r="BB280">
        <f>SUMIF(Preferences!$D$1:$AM$1,BB$9,F280:AO280)</f>
        <v>0</v>
      </c>
      <c r="BC280">
        <f>SUMIF(Preferences!$D$1:$AM$1,BC$9,$F280:$AO280)</f>
        <v>0</v>
      </c>
      <c r="BD280" s="6" t="str">
        <f>[1]!WB(BB280,"&lt;=",1)</f>
        <v>&lt;=</v>
      </c>
      <c r="BE280" s="6" t="str">
        <f>[1]!WB(BC280,"&lt;=",1)</f>
        <v>&lt;=</v>
      </c>
    </row>
    <row r="281" spans="1:57" x14ac:dyDescent="0.2">
      <c r="A281"/>
      <c r="B281" s="1" t="str">
        <f>Preferences!A277</f>
        <v>Stdnt272</v>
      </c>
      <c r="C281" s="14">
        <f>Preferences!B277</f>
        <v>2</v>
      </c>
      <c r="D281" s="25" t="str">
        <f>[1]!WB(C281,"&gt;=",E281)</f>
        <v>=&gt;=</v>
      </c>
      <c r="E281" s="7">
        <f t="shared" si="4"/>
        <v>2</v>
      </c>
      <c r="F281" s="23">
        <v>0</v>
      </c>
      <c r="G281" s="23">
        <v>0</v>
      </c>
      <c r="H281" s="23">
        <v>1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  <c r="W281" s="23">
        <v>0</v>
      </c>
      <c r="X281" s="23">
        <v>0</v>
      </c>
      <c r="Y281" s="23">
        <v>0</v>
      </c>
      <c r="Z281" s="23">
        <v>1</v>
      </c>
      <c r="AA281" s="23">
        <v>0</v>
      </c>
      <c r="AB281" s="23">
        <v>0</v>
      </c>
      <c r="AC281" s="23">
        <v>0</v>
      </c>
      <c r="AD281" s="23">
        <v>0</v>
      </c>
      <c r="AE281" s="23">
        <v>0</v>
      </c>
      <c r="AF281" s="23">
        <v>0</v>
      </c>
      <c r="AG281" s="23">
        <v>0</v>
      </c>
      <c r="AH281" s="23">
        <v>0</v>
      </c>
      <c r="AI281" s="23">
        <v>0</v>
      </c>
      <c r="AJ281" s="23">
        <v>0</v>
      </c>
      <c r="AK281" s="23">
        <v>0</v>
      </c>
      <c r="AL281" s="23">
        <v>0</v>
      </c>
      <c r="AM281" s="23">
        <v>0</v>
      </c>
      <c r="AN281" s="23">
        <v>0</v>
      </c>
      <c r="AO281" s="23">
        <v>0</v>
      </c>
      <c r="AQ281">
        <f>SUMIF(Preferences!$D$3:$AM$3,AQ$9,F281:AO281)</f>
        <v>0</v>
      </c>
      <c r="AR281">
        <f>SUMIF(Preferences!$D$3:$AM$3,AR$9,F281:AO281)</f>
        <v>0</v>
      </c>
      <c r="AS281">
        <f>SUMIF(Preferences!$D$3:$AM$3,AS$9,F281:AO281)</f>
        <v>1</v>
      </c>
      <c r="AT281">
        <f>SUMIF(Preferences!$D$3:$AM$3,AT$9,F281:AO281)</f>
        <v>1</v>
      </c>
      <c r="AU281">
        <f>SUMIF(Preferences!$D$3:$AM$3,AU$9,F281:AO281)</f>
        <v>0</v>
      </c>
      <c r="AV281" s="6" t="str">
        <f>[1]!WB(AQ281,"&lt;=",1)</f>
        <v>&lt;=</v>
      </c>
      <c r="AW281" s="6" t="str">
        <f>[1]!WB(AR281,"&lt;=",1)</f>
        <v>&lt;=</v>
      </c>
      <c r="AX281" s="6" t="str">
        <f>[1]!WB(AS281,"&lt;=",1)</f>
        <v>=&lt;=</v>
      </c>
      <c r="AY281" s="6" t="str">
        <f>[1]!WB(AT281,"&lt;=",1)</f>
        <v>=&lt;=</v>
      </c>
      <c r="AZ281" s="6" t="str">
        <f>[1]!WB(AU281,"&lt;=",1)</f>
        <v>&lt;=</v>
      </c>
      <c r="BB281">
        <f>SUMIF(Preferences!$D$1:$AM$1,BB$9,F281:AO281)</f>
        <v>0</v>
      </c>
      <c r="BC281">
        <f>SUMIF(Preferences!$D$1:$AM$1,BC$9,$F281:$AO281)</f>
        <v>0</v>
      </c>
      <c r="BD281" s="6" t="str">
        <f>[1]!WB(BB281,"&lt;=",1)</f>
        <v>&lt;=</v>
      </c>
      <c r="BE281" s="6" t="str">
        <f>[1]!WB(BC281,"&lt;=",1)</f>
        <v>&lt;=</v>
      </c>
    </row>
    <row r="282" spans="1:57" x14ac:dyDescent="0.2">
      <c r="A282"/>
      <c r="B282" s="1" t="str">
        <f>Preferences!A278</f>
        <v>Stdnt273</v>
      </c>
      <c r="C282" s="14">
        <f>Preferences!B278</f>
        <v>2</v>
      </c>
      <c r="D282" s="25" t="str">
        <f>[1]!WB(C282,"&gt;=",E282)</f>
        <v>=&gt;=</v>
      </c>
      <c r="E282" s="7">
        <f t="shared" si="4"/>
        <v>2</v>
      </c>
      <c r="F282" s="23">
        <v>0</v>
      </c>
      <c r="G282" s="23">
        <v>0</v>
      </c>
      <c r="H282" s="23">
        <v>1</v>
      </c>
      <c r="I282" s="23">
        <v>0</v>
      </c>
      <c r="J282" s="23">
        <v>0</v>
      </c>
      <c r="K282" s="23">
        <v>0</v>
      </c>
      <c r="L282" s="23">
        <v>0</v>
      </c>
      <c r="M282" s="23">
        <v>1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  <c r="W282" s="23">
        <v>0</v>
      </c>
      <c r="X282" s="23">
        <v>0</v>
      </c>
      <c r="Y282" s="23">
        <v>0</v>
      </c>
      <c r="Z282" s="23">
        <v>0</v>
      </c>
      <c r="AA282" s="23">
        <v>0</v>
      </c>
      <c r="AB282" s="23">
        <v>0</v>
      </c>
      <c r="AC282" s="23">
        <v>0</v>
      </c>
      <c r="AD282" s="23">
        <v>0</v>
      </c>
      <c r="AE282" s="23">
        <v>0</v>
      </c>
      <c r="AF282" s="23">
        <v>0</v>
      </c>
      <c r="AG282" s="23">
        <v>0</v>
      </c>
      <c r="AH282" s="23">
        <v>0</v>
      </c>
      <c r="AI282" s="23">
        <v>0</v>
      </c>
      <c r="AJ282" s="23">
        <v>0</v>
      </c>
      <c r="AK282" s="23">
        <v>0</v>
      </c>
      <c r="AL282" s="23">
        <v>0</v>
      </c>
      <c r="AM282" s="23">
        <v>0</v>
      </c>
      <c r="AN282" s="23">
        <v>0</v>
      </c>
      <c r="AO282" s="23">
        <v>0</v>
      </c>
      <c r="AQ282">
        <f>SUMIF(Preferences!$D$3:$AM$3,AQ$9,F282:AO282)</f>
        <v>1</v>
      </c>
      <c r="AR282">
        <f>SUMIF(Preferences!$D$3:$AM$3,AR$9,F282:AO282)</f>
        <v>0</v>
      </c>
      <c r="AS282">
        <f>SUMIF(Preferences!$D$3:$AM$3,AS$9,F282:AO282)</f>
        <v>0</v>
      </c>
      <c r="AT282">
        <f>SUMIF(Preferences!$D$3:$AM$3,AT$9,F282:AO282)</f>
        <v>1</v>
      </c>
      <c r="AU282">
        <f>SUMIF(Preferences!$D$3:$AM$3,AU$9,F282:AO282)</f>
        <v>0</v>
      </c>
      <c r="AV282" s="6" t="str">
        <f>[1]!WB(AQ282,"&lt;=",1)</f>
        <v>=&lt;=</v>
      </c>
      <c r="AW282" s="6" t="str">
        <f>[1]!WB(AR282,"&lt;=",1)</f>
        <v>&lt;=</v>
      </c>
      <c r="AX282" s="6" t="str">
        <f>[1]!WB(AS282,"&lt;=",1)</f>
        <v>&lt;=</v>
      </c>
      <c r="AY282" s="6" t="str">
        <f>[1]!WB(AT282,"&lt;=",1)</f>
        <v>=&lt;=</v>
      </c>
      <c r="AZ282" s="6" t="str">
        <f>[1]!WB(AU282,"&lt;=",1)</f>
        <v>&lt;=</v>
      </c>
      <c r="BB282">
        <f>SUMIF(Preferences!$D$1:$AM$1,BB$9,F282:AO282)</f>
        <v>0</v>
      </c>
      <c r="BC282">
        <f>SUMIF(Preferences!$D$1:$AM$1,BC$9,$F282:$AO282)</f>
        <v>0</v>
      </c>
      <c r="BD282" s="6" t="str">
        <f>[1]!WB(BB282,"&lt;=",1)</f>
        <v>&lt;=</v>
      </c>
      <c r="BE282" s="6" t="str">
        <f>[1]!WB(BC282,"&lt;=",1)</f>
        <v>&lt;=</v>
      </c>
    </row>
    <row r="283" spans="1:57" x14ac:dyDescent="0.2">
      <c r="A283"/>
      <c r="B283" s="1" t="str">
        <f>Preferences!A279</f>
        <v>Stdnt274</v>
      </c>
      <c r="C283" s="14">
        <f>Preferences!B279</f>
        <v>2</v>
      </c>
      <c r="D283" s="25" t="str">
        <f>[1]!WB(C283,"&gt;=",E283)</f>
        <v>=&gt;=</v>
      </c>
      <c r="E283" s="7">
        <f t="shared" si="4"/>
        <v>2</v>
      </c>
      <c r="F283" s="23">
        <v>0</v>
      </c>
      <c r="G283" s="23">
        <v>0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1</v>
      </c>
      <c r="V283" s="23">
        <v>0</v>
      </c>
      <c r="W283" s="23">
        <v>0</v>
      </c>
      <c r="X283" s="23">
        <v>0</v>
      </c>
      <c r="Y283" s="23">
        <v>0</v>
      </c>
      <c r="Z283" s="23">
        <v>0</v>
      </c>
      <c r="AA283" s="23">
        <v>0</v>
      </c>
      <c r="AB283" s="23">
        <v>0</v>
      </c>
      <c r="AC283" s="23">
        <v>0</v>
      </c>
      <c r="AD283" s="23">
        <v>0</v>
      </c>
      <c r="AE283" s="23">
        <v>0</v>
      </c>
      <c r="AF283" s="23">
        <v>0</v>
      </c>
      <c r="AG283" s="23">
        <v>0</v>
      </c>
      <c r="AH283" s="23">
        <v>0</v>
      </c>
      <c r="AI283" s="23">
        <v>1</v>
      </c>
      <c r="AJ283" s="23">
        <v>0</v>
      </c>
      <c r="AK283" s="23">
        <v>0</v>
      </c>
      <c r="AL283" s="23">
        <v>0</v>
      </c>
      <c r="AM283" s="23">
        <v>0</v>
      </c>
      <c r="AN283" s="23">
        <v>0</v>
      </c>
      <c r="AO283" s="23">
        <v>0</v>
      </c>
      <c r="AQ283">
        <f>SUMIF(Preferences!$D$3:$AM$3,AQ$9,F283:AO283)</f>
        <v>1</v>
      </c>
      <c r="AR283">
        <f>SUMIF(Preferences!$D$3:$AM$3,AR$9,F283:AO283)</f>
        <v>0</v>
      </c>
      <c r="AS283">
        <f>SUMIF(Preferences!$D$3:$AM$3,AS$9,F283:AO283)</f>
        <v>1</v>
      </c>
      <c r="AT283">
        <f>SUMIF(Preferences!$D$3:$AM$3,AT$9,F283:AO283)</f>
        <v>0</v>
      </c>
      <c r="AU283">
        <f>SUMIF(Preferences!$D$3:$AM$3,AU$9,F283:AO283)</f>
        <v>0</v>
      </c>
      <c r="AV283" s="6" t="str">
        <f>[1]!WB(AQ283,"&lt;=",1)</f>
        <v>=&lt;=</v>
      </c>
      <c r="AW283" s="6" t="str">
        <f>[1]!WB(AR283,"&lt;=",1)</f>
        <v>&lt;=</v>
      </c>
      <c r="AX283" s="6" t="str">
        <f>[1]!WB(AS283,"&lt;=",1)</f>
        <v>=&lt;=</v>
      </c>
      <c r="AY283" s="6" t="str">
        <f>[1]!WB(AT283,"&lt;=",1)</f>
        <v>&lt;=</v>
      </c>
      <c r="AZ283" s="6" t="str">
        <f>[1]!WB(AU283,"&lt;=",1)</f>
        <v>&lt;=</v>
      </c>
      <c r="BB283">
        <f>SUMIF(Preferences!$D$1:$AM$1,BB$9,F283:AO283)</f>
        <v>0</v>
      </c>
      <c r="BC283">
        <f>SUMIF(Preferences!$D$1:$AM$1,BC$9,$F283:$AO283)</f>
        <v>0</v>
      </c>
      <c r="BD283" s="6" t="str">
        <f>[1]!WB(BB283,"&lt;=",1)</f>
        <v>&lt;=</v>
      </c>
      <c r="BE283" s="6" t="str">
        <f>[1]!WB(BC283,"&lt;=",1)</f>
        <v>&lt;=</v>
      </c>
    </row>
    <row r="284" spans="1:57" x14ac:dyDescent="0.2">
      <c r="A284"/>
      <c r="B284" s="1" t="str">
        <f>Preferences!A280</f>
        <v>Stdnt275</v>
      </c>
      <c r="C284" s="14">
        <f>Preferences!B280</f>
        <v>2</v>
      </c>
      <c r="D284" s="25" t="str">
        <f>[1]!WB(C284,"&gt;=",E284)</f>
        <v>=&gt;=</v>
      </c>
      <c r="E284" s="7">
        <f t="shared" si="4"/>
        <v>2</v>
      </c>
      <c r="F284" s="23">
        <v>0</v>
      </c>
      <c r="G284" s="23">
        <v>0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1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  <c r="W284" s="23">
        <v>1</v>
      </c>
      <c r="X284" s="23">
        <v>0</v>
      </c>
      <c r="Y284" s="23">
        <v>0</v>
      </c>
      <c r="Z284" s="23">
        <v>0</v>
      </c>
      <c r="AA284" s="23">
        <v>0</v>
      </c>
      <c r="AB284" s="23">
        <v>0</v>
      </c>
      <c r="AC284" s="23">
        <v>0</v>
      </c>
      <c r="AD284" s="23">
        <v>0</v>
      </c>
      <c r="AE284" s="23">
        <v>0</v>
      </c>
      <c r="AF284" s="23">
        <v>0</v>
      </c>
      <c r="AG284" s="23">
        <v>0</v>
      </c>
      <c r="AH284" s="23">
        <v>0</v>
      </c>
      <c r="AI284" s="23">
        <v>0</v>
      </c>
      <c r="AJ284" s="23">
        <v>0</v>
      </c>
      <c r="AK284" s="23">
        <v>0</v>
      </c>
      <c r="AL284" s="23">
        <v>0</v>
      </c>
      <c r="AM284" s="23">
        <v>0</v>
      </c>
      <c r="AN284" s="23">
        <v>0</v>
      </c>
      <c r="AO284" s="23">
        <v>0</v>
      </c>
      <c r="AQ284">
        <f>SUMIF(Preferences!$D$3:$AM$3,AQ$9,F284:AO284)</f>
        <v>1</v>
      </c>
      <c r="AR284">
        <f>SUMIF(Preferences!$D$3:$AM$3,AR$9,F284:AO284)</f>
        <v>0</v>
      </c>
      <c r="AS284">
        <f>SUMIF(Preferences!$D$3:$AM$3,AS$9,F284:AO284)</f>
        <v>1</v>
      </c>
      <c r="AT284">
        <f>SUMIF(Preferences!$D$3:$AM$3,AT$9,F284:AO284)</f>
        <v>0</v>
      </c>
      <c r="AU284">
        <f>SUMIF(Preferences!$D$3:$AM$3,AU$9,F284:AO284)</f>
        <v>0</v>
      </c>
      <c r="AV284" s="6" t="str">
        <f>[1]!WB(AQ284,"&lt;=",1)</f>
        <v>=&lt;=</v>
      </c>
      <c r="AW284" s="6" t="str">
        <f>[1]!WB(AR284,"&lt;=",1)</f>
        <v>&lt;=</v>
      </c>
      <c r="AX284" s="6" t="str">
        <f>[1]!WB(AS284,"&lt;=",1)</f>
        <v>=&lt;=</v>
      </c>
      <c r="AY284" s="6" t="str">
        <f>[1]!WB(AT284,"&lt;=",1)</f>
        <v>&lt;=</v>
      </c>
      <c r="AZ284" s="6" t="str">
        <f>[1]!WB(AU284,"&lt;=",1)</f>
        <v>&lt;=</v>
      </c>
      <c r="BB284">
        <f>SUMIF(Preferences!$D$1:$AM$1,BB$9,F284:AO284)</f>
        <v>0</v>
      </c>
      <c r="BC284">
        <f>SUMIF(Preferences!$D$1:$AM$1,BC$9,$F284:$AO284)</f>
        <v>0</v>
      </c>
      <c r="BD284" s="6" t="str">
        <f>[1]!WB(BB284,"&lt;=",1)</f>
        <v>&lt;=</v>
      </c>
      <c r="BE284" s="6" t="str">
        <f>[1]!WB(BC284,"&lt;=",1)</f>
        <v>&lt;=</v>
      </c>
    </row>
    <row r="285" spans="1:57" x14ac:dyDescent="0.2">
      <c r="A285"/>
      <c r="B285" s="1" t="str">
        <f>Preferences!A281</f>
        <v>Stdnt276</v>
      </c>
      <c r="C285" s="14">
        <f>Preferences!B281</f>
        <v>2</v>
      </c>
      <c r="D285" s="25" t="str">
        <f>[1]!WB(C285,"&gt;=",E285)</f>
        <v>=&gt;=</v>
      </c>
      <c r="E285" s="7">
        <f t="shared" si="4"/>
        <v>2</v>
      </c>
      <c r="F285" s="23">
        <v>0</v>
      </c>
      <c r="G285" s="23">
        <v>0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  <c r="W285" s="23">
        <v>0</v>
      </c>
      <c r="X285" s="23">
        <v>0</v>
      </c>
      <c r="Y285" s="23">
        <v>0</v>
      </c>
      <c r="Z285" s="23">
        <v>0</v>
      </c>
      <c r="AA285" s="23">
        <v>0</v>
      </c>
      <c r="AB285" s="23">
        <v>0</v>
      </c>
      <c r="AC285" s="23">
        <v>0</v>
      </c>
      <c r="AD285" s="23">
        <v>0</v>
      </c>
      <c r="AE285" s="23">
        <v>0</v>
      </c>
      <c r="AF285" s="23">
        <v>0</v>
      </c>
      <c r="AG285" s="23">
        <v>0</v>
      </c>
      <c r="AH285" s="23">
        <v>1</v>
      </c>
      <c r="AI285" s="23">
        <v>0</v>
      </c>
      <c r="AJ285" s="23">
        <v>0</v>
      </c>
      <c r="AK285" s="23">
        <v>0</v>
      </c>
      <c r="AL285" s="23">
        <v>1</v>
      </c>
      <c r="AM285" s="23">
        <v>0</v>
      </c>
      <c r="AN285" s="23">
        <v>0</v>
      </c>
      <c r="AO285" s="23">
        <v>0</v>
      </c>
      <c r="AQ285">
        <f>SUMIF(Preferences!$D$3:$AM$3,AQ$9,F285:AO285)</f>
        <v>1</v>
      </c>
      <c r="AR285">
        <f>SUMIF(Preferences!$D$3:$AM$3,AR$9,F285:AO285)</f>
        <v>0</v>
      </c>
      <c r="AS285">
        <f>SUMIF(Preferences!$D$3:$AM$3,AS$9,F285:AO285)</f>
        <v>0</v>
      </c>
      <c r="AT285">
        <f>SUMIF(Preferences!$D$3:$AM$3,AT$9,F285:AO285)</f>
        <v>1</v>
      </c>
      <c r="AU285">
        <f>SUMIF(Preferences!$D$3:$AM$3,AU$9,F285:AO285)</f>
        <v>0</v>
      </c>
      <c r="AV285" s="6" t="str">
        <f>[1]!WB(AQ285,"&lt;=",1)</f>
        <v>=&lt;=</v>
      </c>
      <c r="AW285" s="6" t="str">
        <f>[1]!WB(AR285,"&lt;=",1)</f>
        <v>&lt;=</v>
      </c>
      <c r="AX285" s="6" t="str">
        <f>[1]!WB(AS285,"&lt;=",1)</f>
        <v>&lt;=</v>
      </c>
      <c r="AY285" s="6" t="str">
        <f>[1]!WB(AT285,"&lt;=",1)</f>
        <v>=&lt;=</v>
      </c>
      <c r="AZ285" s="6" t="str">
        <f>[1]!WB(AU285,"&lt;=",1)</f>
        <v>&lt;=</v>
      </c>
      <c r="BB285">
        <f>SUMIF(Preferences!$D$1:$AM$1,BB$9,F285:AO285)</f>
        <v>0</v>
      </c>
      <c r="BC285">
        <f>SUMIF(Preferences!$D$1:$AM$1,BC$9,$F285:$AO285)</f>
        <v>0</v>
      </c>
      <c r="BD285" s="6" t="str">
        <f>[1]!WB(BB285,"&lt;=",1)</f>
        <v>&lt;=</v>
      </c>
      <c r="BE285" s="6" t="str">
        <f>[1]!WB(BC285,"&lt;=",1)</f>
        <v>&lt;=</v>
      </c>
    </row>
    <row r="286" spans="1:57" x14ac:dyDescent="0.2">
      <c r="A286"/>
      <c r="B286" s="1" t="str">
        <f>Preferences!A282</f>
        <v>Stdnt277</v>
      </c>
      <c r="C286" s="14">
        <f>Preferences!B282</f>
        <v>2</v>
      </c>
      <c r="D286" s="25" t="str">
        <f>[1]!WB(C286,"&gt;=",E286)</f>
        <v>=&gt;=</v>
      </c>
      <c r="E286" s="7">
        <f t="shared" si="4"/>
        <v>2</v>
      </c>
      <c r="F286" s="23">
        <v>0</v>
      </c>
      <c r="G286" s="23">
        <v>0</v>
      </c>
      <c r="H286" s="23">
        <v>0</v>
      </c>
      <c r="I286" s="23">
        <v>1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1</v>
      </c>
      <c r="V286" s="23">
        <v>0</v>
      </c>
      <c r="W286" s="23">
        <v>0</v>
      </c>
      <c r="X286" s="23">
        <v>0</v>
      </c>
      <c r="Y286" s="23">
        <v>0</v>
      </c>
      <c r="Z286" s="23">
        <v>0</v>
      </c>
      <c r="AA286" s="23">
        <v>0</v>
      </c>
      <c r="AB286" s="23">
        <v>0</v>
      </c>
      <c r="AC286" s="23">
        <v>0</v>
      </c>
      <c r="AD286" s="23">
        <v>0</v>
      </c>
      <c r="AE286" s="23">
        <v>0</v>
      </c>
      <c r="AF286" s="23">
        <v>0</v>
      </c>
      <c r="AG286" s="23">
        <v>0</v>
      </c>
      <c r="AH286" s="23">
        <v>0</v>
      </c>
      <c r="AI286" s="23">
        <v>0</v>
      </c>
      <c r="AJ286" s="23">
        <v>0</v>
      </c>
      <c r="AK286" s="23">
        <v>0</v>
      </c>
      <c r="AL286" s="23">
        <v>0</v>
      </c>
      <c r="AM286" s="23">
        <v>0</v>
      </c>
      <c r="AN286" s="23">
        <v>0</v>
      </c>
      <c r="AO286" s="23">
        <v>0</v>
      </c>
      <c r="AQ286">
        <f>SUMIF(Preferences!$D$3:$AM$3,AQ$9,F286:AO286)</f>
        <v>1</v>
      </c>
      <c r="AR286">
        <f>SUMIF(Preferences!$D$3:$AM$3,AR$9,F286:AO286)</f>
        <v>0</v>
      </c>
      <c r="AS286">
        <f>SUMIF(Preferences!$D$3:$AM$3,AS$9,F286:AO286)</f>
        <v>1</v>
      </c>
      <c r="AT286">
        <f>SUMIF(Preferences!$D$3:$AM$3,AT$9,F286:AO286)</f>
        <v>0</v>
      </c>
      <c r="AU286">
        <f>SUMIF(Preferences!$D$3:$AM$3,AU$9,F286:AO286)</f>
        <v>0</v>
      </c>
      <c r="AV286" s="6" t="str">
        <f>[1]!WB(AQ286,"&lt;=",1)</f>
        <v>=&lt;=</v>
      </c>
      <c r="AW286" s="6" t="str">
        <f>[1]!WB(AR286,"&lt;=",1)</f>
        <v>&lt;=</v>
      </c>
      <c r="AX286" s="6" t="str">
        <f>[1]!WB(AS286,"&lt;=",1)</f>
        <v>=&lt;=</v>
      </c>
      <c r="AY286" s="6" t="str">
        <f>[1]!WB(AT286,"&lt;=",1)</f>
        <v>&lt;=</v>
      </c>
      <c r="AZ286" s="6" t="str">
        <f>[1]!WB(AU286,"&lt;=",1)</f>
        <v>&lt;=</v>
      </c>
      <c r="BB286">
        <f>SUMIF(Preferences!$D$1:$AM$1,BB$9,F286:AO286)</f>
        <v>1</v>
      </c>
      <c r="BC286">
        <f>SUMIF(Preferences!$D$1:$AM$1,BC$9,$F286:$AO286)</f>
        <v>0</v>
      </c>
      <c r="BD286" s="6" t="str">
        <f>[1]!WB(BB286,"&lt;=",1)</f>
        <v>=&lt;=</v>
      </c>
      <c r="BE286" s="6" t="str">
        <f>[1]!WB(BC286,"&lt;=",1)</f>
        <v>&lt;=</v>
      </c>
    </row>
    <row r="287" spans="1:57" x14ac:dyDescent="0.2">
      <c r="A287"/>
      <c r="B287" s="1" t="str">
        <f>Preferences!A283</f>
        <v>Stdnt278</v>
      </c>
      <c r="C287" s="14">
        <f>Preferences!B283</f>
        <v>2</v>
      </c>
      <c r="D287" s="25" t="str">
        <f>[1]!WB(C287,"&gt;=",E287)</f>
        <v>=&gt;=</v>
      </c>
      <c r="E287" s="7">
        <f t="shared" si="4"/>
        <v>2</v>
      </c>
      <c r="F287" s="23">
        <v>0</v>
      </c>
      <c r="G287" s="23">
        <v>0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1</v>
      </c>
      <c r="N287" s="23">
        <v>0</v>
      </c>
      <c r="O287" s="23">
        <v>0</v>
      </c>
      <c r="P287" s="23">
        <v>0</v>
      </c>
      <c r="Q287" s="23">
        <v>0</v>
      </c>
      <c r="R287" s="23">
        <v>1</v>
      </c>
      <c r="S287" s="23">
        <v>0</v>
      </c>
      <c r="T287" s="23">
        <v>0</v>
      </c>
      <c r="U287" s="23">
        <v>0</v>
      </c>
      <c r="V287" s="23">
        <v>0</v>
      </c>
      <c r="W287" s="23">
        <v>0</v>
      </c>
      <c r="X287" s="23">
        <v>0</v>
      </c>
      <c r="Y287" s="23">
        <v>0</v>
      </c>
      <c r="Z287" s="23">
        <v>0</v>
      </c>
      <c r="AA287" s="23">
        <v>0</v>
      </c>
      <c r="AB287" s="23">
        <v>0</v>
      </c>
      <c r="AC287" s="23">
        <v>0</v>
      </c>
      <c r="AD287" s="23">
        <v>0</v>
      </c>
      <c r="AE287" s="23">
        <v>0</v>
      </c>
      <c r="AF287" s="23">
        <v>0</v>
      </c>
      <c r="AG287" s="23">
        <v>0</v>
      </c>
      <c r="AH287" s="23">
        <v>0</v>
      </c>
      <c r="AI287" s="23">
        <v>0</v>
      </c>
      <c r="AJ287" s="23">
        <v>0</v>
      </c>
      <c r="AK287" s="23">
        <v>0</v>
      </c>
      <c r="AL287" s="23">
        <v>0</v>
      </c>
      <c r="AM287" s="23">
        <v>0</v>
      </c>
      <c r="AN287" s="23">
        <v>0</v>
      </c>
      <c r="AO287" s="23">
        <v>0</v>
      </c>
      <c r="AQ287">
        <f>SUMIF(Preferences!$D$3:$AM$3,AQ$9,F287:AO287)</f>
        <v>1</v>
      </c>
      <c r="AR287">
        <f>SUMIF(Preferences!$D$3:$AM$3,AR$9,F287:AO287)</f>
        <v>0</v>
      </c>
      <c r="AS287">
        <f>SUMIF(Preferences!$D$3:$AM$3,AS$9,F287:AO287)</f>
        <v>0</v>
      </c>
      <c r="AT287">
        <f>SUMIF(Preferences!$D$3:$AM$3,AT$9,F287:AO287)</f>
        <v>1</v>
      </c>
      <c r="AU287">
        <f>SUMIF(Preferences!$D$3:$AM$3,AU$9,F287:AO287)</f>
        <v>0</v>
      </c>
      <c r="AV287" s="6" t="str">
        <f>[1]!WB(AQ287,"&lt;=",1)</f>
        <v>=&lt;=</v>
      </c>
      <c r="AW287" s="6" t="str">
        <f>[1]!WB(AR287,"&lt;=",1)</f>
        <v>&lt;=</v>
      </c>
      <c r="AX287" s="6" t="str">
        <f>[1]!WB(AS287,"&lt;=",1)</f>
        <v>&lt;=</v>
      </c>
      <c r="AY287" s="6" t="str">
        <f>[1]!WB(AT287,"&lt;=",1)</f>
        <v>=&lt;=</v>
      </c>
      <c r="AZ287" s="6" t="str">
        <f>[1]!WB(AU287,"&lt;=",1)</f>
        <v>&lt;=</v>
      </c>
      <c r="BB287">
        <f>SUMIF(Preferences!$D$1:$AM$1,BB$9,F287:AO287)</f>
        <v>0</v>
      </c>
      <c r="BC287">
        <f>SUMIF(Preferences!$D$1:$AM$1,BC$9,$F287:$AO287)</f>
        <v>0</v>
      </c>
      <c r="BD287" s="6" t="str">
        <f>[1]!WB(BB287,"&lt;=",1)</f>
        <v>&lt;=</v>
      </c>
      <c r="BE287" s="6" t="str">
        <f>[1]!WB(BC287,"&lt;=",1)</f>
        <v>&lt;=</v>
      </c>
    </row>
    <row r="288" spans="1:57" x14ac:dyDescent="0.2">
      <c r="A288"/>
      <c r="B288" s="1" t="str">
        <f>Preferences!A284</f>
        <v>Stdnt279</v>
      </c>
      <c r="C288" s="14">
        <f>Preferences!B284</f>
        <v>2</v>
      </c>
      <c r="D288" s="25" t="str">
        <f>[1]!WB(C288,"&gt;=",E288)</f>
        <v>=&gt;=</v>
      </c>
      <c r="E288" s="7">
        <f t="shared" si="4"/>
        <v>2</v>
      </c>
      <c r="F288" s="23">
        <v>0</v>
      </c>
      <c r="G288" s="23">
        <v>0</v>
      </c>
      <c r="H288" s="23">
        <v>0</v>
      </c>
      <c r="I288" s="23">
        <v>0</v>
      </c>
      <c r="J288" s="23">
        <v>0</v>
      </c>
      <c r="K288" s="23">
        <v>1</v>
      </c>
      <c r="L288" s="23">
        <v>0</v>
      </c>
      <c r="M288" s="23">
        <v>0</v>
      </c>
      <c r="N288" s="23">
        <v>0</v>
      </c>
      <c r="O288" s="23">
        <v>0</v>
      </c>
      <c r="P288" s="23">
        <v>1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  <c r="W288" s="23">
        <v>0</v>
      </c>
      <c r="X288" s="23">
        <v>0</v>
      </c>
      <c r="Y288" s="23">
        <v>0</v>
      </c>
      <c r="Z288" s="23">
        <v>0</v>
      </c>
      <c r="AA288" s="23">
        <v>0</v>
      </c>
      <c r="AB288" s="23">
        <v>0</v>
      </c>
      <c r="AC288" s="23">
        <v>0</v>
      </c>
      <c r="AD288" s="23">
        <v>0</v>
      </c>
      <c r="AE288" s="23">
        <v>0</v>
      </c>
      <c r="AF288" s="23">
        <v>0</v>
      </c>
      <c r="AG288" s="23">
        <v>0</v>
      </c>
      <c r="AH288" s="23">
        <v>0</v>
      </c>
      <c r="AI288" s="23">
        <v>0</v>
      </c>
      <c r="AJ288" s="23">
        <v>0</v>
      </c>
      <c r="AK288" s="23">
        <v>0</v>
      </c>
      <c r="AL288" s="23">
        <v>0</v>
      </c>
      <c r="AM288" s="23">
        <v>0</v>
      </c>
      <c r="AN288" s="23">
        <v>0</v>
      </c>
      <c r="AO288" s="23">
        <v>0</v>
      </c>
      <c r="AQ288">
        <f>SUMIF(Preferences!$D$3:$AM$3,AQ$9,F288:AO288)</f>
        <v>1</v>
      </c>
      <c r="AR288">
        <f>SUMIF(Preferences!$D$3:$AM$3,AR$9,F288:AO288)</f>
        <v>0</v>
      </c>
      <c r="AS288">
        <f>SUMIF(Preferences!$D$3:$AM$3,AS$9,F288:AO288)</f>
        <v>1</v>
      </c>
      <c r="AT288">
        <f>SUMIF(Preferences!$D$3:$AM$3,AT$9,F288:AO288)</f>
        <v>0</v>
      </c>
      <c r="AU288">
        <f>SUMIF(Preferences!$D$3:$AM$3,AU$9,F288:AO288)</f>
        <v>0</v>
      </c>
      <c r="AV288" s="6" t="str">
        <f>[1]!WB(AQ288,"&lt;=",1)</f>
        <v>=&lt;=</v>
      </c>
      <c r="AW288" s="6" t="str">
        <f>[1]!WB(AR288,"&lt;=",1)</f>
        <v>&lt;=</v>
      </c>
      <c r="AX288" s="6" t="str">
        <f>[1]!WB(AS288,"&lt;=",1)</f>
        <v>=&lt;=</v>
      </c>
      <c r="AY288" s="6" t="str">
        <f>[1]!WB(AT288,"&lt;=",1)</f>
        <v>&lt;=</v>
      </c>
      <c r="AZ288" s="6" t="str">
        <f>[1]!WB(AU288,"&lt;=",1)</f>
        <v>&lt;=</v>
      </c>
      <c r="BB288">
        <f>SUMIF(Preferences!$D$1:$AM$1,BB$9,F288:AO288)</f>
        <v>0</v>
      </c>
      <c r="BC288">
        <f>SUMIF(Preferences!$D$1:$AM$1,BC$9,$F288:$AO288)</f>
        <v>0</v>
      </c>
      <c r="BD288" s="6" t="str">
        <f>[1]!WB(BB288,"&lt;=",1)</f>
        <v>&lt;=</v>
      </c>
      <c r="BE288" s="6" t="str">
        <f>[1]!WB(BC288,"&lt;=",1)</f>
        <v>&lt;=</v>
      </c>
    </row>
    <row r="289" spans="1:57" x14ac:dyDescent="0.2">
      <c r="A289"/>
      <c r="B289" s="1" t="str">
        <f>Preferences!A285</f>
        <v>Stdnt280</v>
      </c>
      <c r="C289" s="14">
        <f>Preferences!B285</f>
        <v>2</v>
      </c>
      <c r="D289" s="25" t="str">
        <f>[1]!WB(C289,"&gt;=",E289)</f>
        <v>=&gt;=</v>
      </c>
      <c r="E289" s="7">
        <f t="shared" si="4"/>
        <v>2</v>
      </c>
      <c r="F289" s="23">
        <v>0</v>
      </c>
      <c r="G289" s="23">
        <v>0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1</v>
      </c>
      <c r="P289" s="23">
        <v>0</v>
      </c>
      <c r="Q289" s="23">
        <v>0</v>
      </c>
      <c r="R289" s="23">
        <v>1</v>
      </c>
      <c r="S289" s="23">
        <v>0</v>
      </c>
      <c r="T289" s="23">
        <v>0</v>
      </c>
      <c r="U289" s="23">
        <v>0</v>
      </c>
      <c r="V289" s="23">
        <v>0</v>
      </c>
      <c r="W289" s="23">
        <v>0</v>
      </c>
      <c r="X289" s="23">
        <v>0</v>
      </c>
      <c r="Y289" s="23">
        <v>0</v>
      </c>
      <c r="Z289" s="23">
        <v>0</v>
      </c>
      <c r="AA289" s="23">
        <v>0</v>
      </c>
      <c r="AB289" s="23">
        <v>0</v>
      </c>
      <c r="AC289" s="23">
        <v>0</v>
      </c>
      <c r="AD289" s="23">
        <v>0</v>
      </c>
      <c r="AE289" s="23">
        <v>0</v>
      </c>
      <c r="AF289" s="23">
        <v>0</v>
      </c>
      <c r="AG289" s="23">
        <v>0</v>
      </c>
      <c r="AH289" s="23">
        <v>0</v>
      </c>
      <c r="AI289" s="23">
        <v>0</v>
      </c>
      <c r="AJ289" s="23">
        <v>0</v>
      </c>
      <c r="AK289" s="23">
        <v>0</v>
      </c>
      <c r="AL289" s="23">
        <v>0</v>
      </c>
      <c r="AM289" s="23">
        <v>0</v>
      </c>
      <c r="AN289" s="23">
        <v>0</v>
      </c>
      <c r="AO289" s="23">
        <v>0</v>
      </c>
      <c r="AQ289">
        <f>SUMIF(Preferences!$D$3:$AM$3,AQ$9,F289:AO289)</f>
        <v>1</v>
      </c>
      <c r="AR289">
        <f>SUMIF(Preferences!$D$3:$AM$3,AR$9,F289:AO289)</f>
        <v>0</v>
      </c>
      <c r="AS289">
        <f>SUMIF(Preferences!$D$3:$AM$3,AS$9,F289:AO289)</f>
        <v>0</v>
      </c>
      <c r="AT289">
        <f>SUMIF(Preferences!$D$3:$AM$3,AT$9,F289:AO289)</f>
        <v>1</v>
      </c>
      <c r="AU289">
        <f>SUMIF(Preferences!$D$3:$AM$3,AU$9,F289:AO289)</f>
        <v>0</v>
      </c>
      <c r="AV289" s="6" t="str">
        <f>[1]!WB(AQ289,"&lt;=",1)</f>
        <v>=&lt;=</v>
      </c>
      <c r="AW289" s="6" t="str">
        <f>[1]!WB(AR289,"&lt;=",1)</f>
        <v>&lt;=</v>
      </c>
      <c r="AX289" s="6" t="str">
        <f>[1]!WB(AS289,"&lt;=",1)</f>
        <v>&lt;=</v>
      </c>
      <c r="AY289" s="6" t="str">
        <f>[1]!WB(AT289,"&lt;=",1)</f>
        <v>=&lt;=</v>
      </c>
      <c r="AZ289" s="6" t="str">
        <f>[1]!WB(AU289,"&lt;=",1)</f>
        <v>&lt;=</v>
      </c>
      <c r="BB289">
        <f>SUMIF(Preferences!$D$1:$AM$1,BB$9,F289:AO289)</f>
        <v>0</v>
      </c>
      <c r="BC289">
        <f>SUMIF(Preferences!$D$1:$AM$1,BC$9,$F289:$AO289)</f>
        <v>0</v>
      </c>
      <c r="BD289" s="6" t="str">
        <f>[1]!WB(BB289,"&lt;=",1)</f>
        <v>&lt;=</v>
      </c>
      <c r="BE289" s="6" t="str">
        <f>[1]!WB(BC289,"&lt;=",1)</f>
        <v>&lt;=</v>
      </c>
    </row>
    <row r="290" spans="1:57" x14ac:dyDescent="0.2">
      <c r="A290"/>
      <c r="B290" s="1" t="str">
        <f>Preferences!A286</f>
        <v>Stdnt281</v>
      </c>
      <c r="C290" s="14">
        <f>Preferences!B286</f>
        <v>2</v>
      </c>
      <c r="D290" s="25" t="str">
        <f>[1]!WB(C290,"&gt;=",E290)</f>
        <v>=&gt;=</v>
      </c>
      <c r="E290" s="7">
        <f t="shared" si="4"/>
        <v>2</v>
      </c>
      <c r="F290" s="23">
        <v>0</v>
      </c>
      <c r="G290" s="23">
        <v>0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1</v>
      </c>
      <c r="W290" s="23">
        <v>0</v>
      </c>
      <c r="X290" s="23">
        <v>0</v>
      </c>
      <c r="Y290" s="23">
        <v>0</v>
      </c>
      <c r="Z290" s="23">
        <v>0</v>
      </c>
      <c r="AA290" s="23">
        <v>0</v>
      </c>
      <c r="AB290" s="23">
        <v>0</v>
      </c>
      <c r="AC290" s="23">
        <v>0</v>
      </c>
      <c r="AD290" s="23">
        <v>0</v>
      </c>
      <c r="AE290" s="23">
        <v>0</v>
      </c>
      <c r="AF290" s="23">
        <v>0</v>
      </c>
      <c r="AG290" s="23">
        <v>0</v>
      </c>
      <c r="AH290" s="23">
        <v>0</v>
      </c>
      <c r="AI290" s="23">
        <v>0</v>
      </c>
      <c r="AJ290" s="23">
        <v>0</v>
      </c>
      <c r="AK290" s="23">
        <v>1</v>
      </c>
      <c r="AL290" s="23">
        <v>0</v>
      </c>
      <c r="AM290" s="23">
        <v>0</v>
      </c>
      <c r="AN290" s="23">
        <v>0</v>
      </c>
      <c r="AO290" s="23">
        <v>0</v>
      </c>
      <c r="AQ290">
        <f>SUMIF(Preferences!$D$3:$AM$3,AQ$9,F290:AO290)</f>
        <v>0</v>
      </c>
      <c r="AR290">
        <f>SUMIF(Preferences!$D$3:$AM$3,AR$9,F290:AO290)</f>
        <v>1</v>
      </c>
      <c r="AS290">
        <f>SUMIF(Preferences!$D$3:$AM$3,AS$9,F290:AO290)</f>
        <v>0</v>
      </c>
      <c r="AT290">
        <f>SUMIF(Preferences!$D$3:$AM$3,AT$9,F290:AO290)</f>
        <v>1</v>
      </c>
      <c r="AU290">
        <f>SUMIF(Preferences!$D$3:$AM$3,AU$9,F290:AO290)</f>
        <v>0</v>
      </c>
      <c r="AV290" s="6" t="str">
        <f>[1]!WB(AQ290,"&lt;=",1)</f>
        <v>&lt;=</v>
      </c>
      <c r="AW290" s="6" t="str">
        <f>[1]!WB(AR290,"&lt;=",1)</f>
        <v>=&lt;=</v>
      </c>
      <c r="AX290" s="6" t="str">
        <f>[1]!WB(AS290,"&lt;=",1)</f>
        <v>&lt;=</v>
      </c>
      <c r="AY290" s="6" t="str">
        <f>[1]!WB(AT290,"&lt;=",1)</f>
        <v>=&lt;=</v>
      </c>
      <c r="AZ290" s="6" t="str">
        <f>[1]!WB(AU290,"&lt;=",1)</f>
        <v>&lt;=</v>
      </c>
      <c r="BB290">
        <f>SUMIF(Preferences!$D$1:$AM$1,BB$9,F290:AO290)</f>
        <v>0</v>
      </c>
      <c r="BC290">
        <f>SUMIF(Preferences!$D$1:$AM$1,BC$9,$F290:$AO290)</f>
        <v>0</v>
      </c>
      <c r="BD290" s="6" t="str">
        <f>[1]!WB(BB290,"&lt;=",1)</f>
        <v>&lt;=</v>
      </c>
      <c r="BE290" s="6" t="str">
        <f>[1]!WB(BC290,"&lt;=",1)</f>
        <v>&lt;=</v>
      </c>
    </row>
    <row r="291" spans="1:57" x14ac:dyDescent="0.2">
      <c r="A291"/>
      <c r="B291" s="1" t="str">
        <f>Preferences!A287</f>
        <v>Stdnt282</v>
      </c>
      <c r="C291" s="14">
        <f>Preferences!B287</f>
        <v>2</v>
      </c>
      <c r="D291" s="25" t="str">
        <f>[1]!WB(C291,"&gt;=",E291)</f>
        <v>=&gt;=</v>
      </c>
      <c r="E291" s="7">
        <f t="shared" si="4"/>
        <v>2</v>
      </c>
      <c r="F291" s="23">
        <v>0</v>
      </c>
      <c r="G291" s="23">
        <v>0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  <c r="W291" s="23">
        <v>0</v>
      </c>
      <c r="X291" s="23">
        <v>0</v>
      </c>
      <c r="Y291" s="23">
        <v>0</v>
      </c>
      <c r="Z291" s="23">
        <v>0</v>
      </c>
      <c r="AA291" s="23">
        <v>0</v>
      </c>
      <c r="AB291" s="23">
        <v>0</v>
      </c>
      <c r="AC291" s="23">
        <v>0</v>
      </c>
      <c r="AD291" s="23">
        <v>0</v>
      </c>
      <c r="AE291" s="23">
        <v>0</v>
      </c>
      <c r="AF291" s="23">
        <v>0</v>
      </c>
      <c r="AG291" s="23">
        <v>0</v>
      </c>
      <c r="AH291" s="23">
        <v>0</v>
      </c>
      <c r="AI291" s="23">
        <v>0</v>
      </c>
      <c r="AJ291" s="23">
        <v>0</v>
      </c>
      <c r="AK291" s="23">
        <v>0</v>
      </c>
      <c r="AL291" s="23">
        <v>0</v>
      </c>
      <c r="AM291" s="23">
        <v>1</v>
      </c>
      <c r="AN291" s="23">
        <v>0</v>
      </c>
      <c r="AO291" s="23">
        <v>1</v>
      </c>
      <c r="AQ291">
        <f>SUMIF(Preferences!$D$3:$AM$3,AQ$9,F291:AO291)</f>
        <v>0</v>
      </c>
      <c r="AR291">
        <f>SUMIF(Preferences!$D$3:$AM$3,AR$9,F291:AO291)</f>
        <v>0</v>
      </c>
      <c r="AS291">
        <f>SUMIF(Preferences!$D$3:$AM$3,AS$9,F291:AO291)</f>
        <v>1</v>
      </c>
      <c r="AT291">
        <f>SUMIF(Preferences!$D$3:$AM$3,AT$9,F291:AO291)</f>
        <v>1</v>
      </c>
      <c r="AU291">
        <f>SUMIF(Preferences!$D$3:$AM$3,AU$9,F291:AO291)</f>
        <v>0</v>
      </c>
      <c r="AV291" s="6" t="str">
        <f>[1]!WB(AQ291,"&lt;=",1)</f>
        <v>&lt;=</v>
      </c>
      <c r="AW291" s="6" t="str">
        <f>[1]!WB(AR291,"&lt;=",1)</f>
        <v>&lt;=</v>
      </c>
      <c r="AX291" s="6" t="str">
        <f>[1]!WB(AS291,"&lt;=",1)</f>
        <v>=&lt;=</v>
      </c>
      <c r="AY291" s="6" t="str">
        <f>[1]!WB(AT291,"&lt;=",1)</f>
        <v>=&lt;=</v>
      </c>
      <c r="AZ291" s="6" t="str">
        <f>[1]!WB(AU291,"&lt;=",1)</f>
        <v>&lt;=</v>
      </c>
      <c r="BB291">
        <f>SUMIF(Preferences!$D$1:$AM$1,BB$9,F291:AO291)</f>
        <v>0</v>
      </c>
      <c r="BC291">
        <f>SUMIF(Preferences!$D$1:$AM$1,BC$9,$F291:$AO291)</f>
        <v>1</v>
      </c>
      <c r="BD291" s="6" t="str">
        <f>[1]!WB(BB291,"&lt;=",1)</f>
        <v>&lt;=</v>
      </c>
      <c r="BE291" s="6" t="str">
        <f>[1]!WB(BC291,"&lt;=",1)</f>
        <v>=&lt;=</v>
      </c>
    </row>
    <row r="292" spans="1:57" x14ac:dyDescent="0.2">
      <c r="A292"/>
      <c r="B292" s="1" t="str">
        <f>Preferences!A288</f>
        <v>Stdnt283</v>
      </c>
      <c r="C292" s="14">
        <f>Preferences!B288</f>
        <v>2</v>
      </c>
      <c r="D292" s="25" t="str">
        <f>[1]!WB(C292,"&gt;=",E292)</f>
        <v>=&gt;=</v>
      </c>
      <c r="E292" s="7">
        <f t="shared" si="4"/>
        <v>2</v>
      </c>
      <c r="F292" s="23">
        <v>0</v>
      </c>
      <c r="G292" s="23">
        <v>0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1</v>
      </c>
      <c r="R292" s="23">
        <v>0</v>
      </c>
      <c r="S292" s="23">
        <v>0</v>
      </c>
      <c r="T292" s="23">
        <v>0</v>
      </c>
      <c r="U292" s="23">
        <v>1</v>
      </c>
      <c r="V292" s="23">
        <v>0</v>
      </c>
      <c r="W292" s="23">
        <v>0</v>
      </c>
      <c r="X292" s="23">
        <v>0</v>
      </c>
      <c r="Y292" s="23">
        <v>0</v>
      </c>
      <c r="Z292" s="23">
        <v>0</v>
      </c>
      <c r="AA292" s="23">
        <v>0</v>
      </c>
      <c r="AB292" s="23">
        <v>0</v>
      </c>
      <c r="AC292" s="23">
        <v>0</v>
      </c>
      <c r="AD292" s="23">
        <v>0</v>
      </c>
      <c r="AE292" s="23">
        <v>0</v>
      </c>
      <c r="AF292" s="23">
        <v>0</v>
      </c>
      <c r="AG292" s="23">
        <v>0</v>
      </c>
      <c r="AH292" s="23">
        <v>0</v>
      </c>
      <c r="AI292" s="23">
        <v>0</v>
      </c>
      <c r="AJ292" s="23">
        <v>0</v>
      </c>
      <c r="AK292" s="23">
        <v>0</v>
      </c>
      <c r="AL292" s="23">
        <v>0</v>
      </c>
      <c r="AM292" s="23">
        <v>0</v>
      </c>
      <c r="AN292" s="23">
        <v>0</v>
      </c>
      <c r="AO292" s="23">
        <v>0</v>
      </c>
      <c r="AQ292">
        <f>SUMIF(Preferences!$D$3:$AM$3,AQ$9,F292:AO292)</f>
        <v>1</v>
      </c>
      <c r="AR292">
        <f>SUMIF(Preferences!$D$3:$AM$3,AR$9,F292:AO292)</f>
        <v>0</v>
      </c>
      <c r="AS292">
        <f>SUMIF(Preferences!$D$3:$AM$3,AS$9,F292:AO292)</f>
        <v>1</v>
      </c>
      <c r="AT292">
        <f>SUMIF(Preferences!$D$3:$AM$3,AT$9,F292:AO292)</f>
        <v>0</v>
      </c>
      <c r="AU292">
        <f>SUMIF(Preferences!$D$3:$AM$3,AU$9,F292:AO292)</f>
        <v>0</v>
      </c>
      <c r="AV292" s="6" t="str">
        <f>[1]!WB(AQ292,"&lt;=",1)</f>
        <v>=&lt;=</v>
      </c>
      <c r="AW292" s="6" t="str">
        <f>[1]!WB(AR292,"&lt;=",1)</f>
        <v>&lt;=</v>
      </c>
      <c r="AX292" s="6" t="str">
        <f>[1]!WB(AS292,"&lt;=",1)</f>
        <v>=&lt;=</v>
      </c>
      <c r="AY292" s="6" t="str">
        <f>[1]!WB(AT292,"&lt;=",1)</f>
        <v>&lt;=</v>
      </c>
      <c r="AZ292" s="6" t="str">
        <f>[1]!WB(AU292,"&lt;=",1)</f>
        <v>&lt;=</v>
      </c>
      <c r="BB292">
        <f>SUMIF(Preferences!$D$1:$AM$1,BB$9,F292:AO292)</f>
        <v>0</v>
      </c>
      <c r="BC292">
        <f>SUMIF(Preferences!$D$1:$AM$1,BC$9,$F292:$AO292)</f>
        <v>0</v>
      </c>
      <c r="BD292" s="6" t="str">
        <f>[1]!WB(BB292,"&lt;=",1)</f>
        <v>&lt;=</v>
      </c>
      <c r="BE292" s="6" t="str">
        <f>[1]!WB(BC292,"&lt;=",1)</f>
        <v>&lt;=</v>
      </c>
    </row>
    <row r="293" spans="1:57" x14ac:dyDescent="0.2">
      <c r="A293"/>
      <c r="B293" s="1" t="str">
        <f>Preferences!A289</f>
        <v>Stdnt284</v>
      </c>
      <c r="C293" s="14">
        <f>Preferences!B289</f>
        <v>2</v>
      </c>
      <c r="D293" s="25" t="str">
        <f>[1]!WB(C293,"&gt;=",E293)</f>
        <v>=&gt;=</v>
      </c>
      <c r="E293" s="7">
        <f t="shared" si="4"/>
        <v>2</v>
      </c>
      <c r="F293" s="23">
        <v>0</v>
      </c>
      <c r="G293" s="23">
        <v>0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  <c r="W293" s="23">
        <v>0</v>
      </c>
      <c r="X293" s="23">
        <v>0</v>
      </c>
      <c r="Y293" s="23">
        <v>1</v>
      </c>
      <c r="Z293" s="23">
        <v>0</v>
      </c>
      <c r="AA293" s="23">
        <v>0</v>
      </c>
      <c r="AB293" s="23">
        <v>1</v>
      </c>
      <c r="AC293" s="23">
        <v>0</v>
      </c>
      <c r="AD293" s="23">
        <v>0</v>
      </c>
      <c r="AE293" s="23">
        <v>0</v>
      </c>
      <c r="AF293" s="23">
        <v>0</v>
      </c>
      <c r="AG293" s="23">
        <v>0</v>
      </c>
      <c r="AH293" s="23">
        <v>0</v>
      </c>
      <c r="AI293" s="23">
        <v>0</v>
      </c>
      <c r="AJ293" s="23">
        <v>0</v>
      </c>
      <c r="AK293" s="23">
        <v>0</v>
      </c>
      <c r="AL293" s="23">
        <v>0</v>
      </c>
      <c r="AM293" s="23">
        <v>0</v>
      </c>
      <c r="AN293" s="23">
        <v>0</v>
      </c>
      <c r="AO293" s="23">
        <v>0</v>
      </c>
      <c r="AQ293">
        <f>SUMIF(Preferences!$D$3:$AM$3,AQ$9,F293:AO293)</f>
        <v>1</v>
      </c>
      <c r="AR293">
        <f>SUMIF(Preferences!$D$3:$AM$3,AR$9,F293:AO293)</f>
        <v>1</v>
      </c>
      <c r="AS293">
        <f>SUMIF(Preferences!$D$3:$AM$3,AS$9,F293:AO293)</f>
        <v>0</v>
      </c>
      <c r="AT293">
        <f>SUMIF(Preferences!$D$3:$AM$3,AT$9,F293:AO293)</f>
        <v>0</v>
      </c>
      <c r="AU293">
        <f>SUMIF(Preferences!$D$3:$AM$3,AU$9,F293:AO293)</f>
        <v>0</v>
      </c>
      <c r="AV293" s="6" t="str">
        <f>[1]!WB(AQ293,"&lt;=",1)</f>
        <v>=&lt;=</v>
      </c>
      <c r="AW293" s="6" t="str">
        <f>[1]!WB(AR293,"&lt;=",1)</f>
        <v>=&lt;=</v>
      </c>
      <c r="AX293" s="6" t="str">
        <f>[1]!WB(AS293,"&lt;=",1)</f>
        <v>&lt;=</v>
      </c>
      <c r="AY293" s="6" t="str">
        <f>[1]!WB(AT293,"&lt;=",1)</f>
        <v>&lt;=</v>
      </c>
      <c r="AZ293" s="6" t="str">
        <f>[1]!WB(AU293,"&lt;=",1)</f>
        <v>&lt;=</v>
      </c>
      <c r="BB293">
        <f>SUMIF(Preferences!$D$1:$AM$1,BB$9,F293:AO293)</f>
        <v>0</v>
      </c>
      <c r="BC293">
        <f>SUMIF(Preferences!$D$1:$AM$1,BC$9,$F293:$AO293)</f>
        <v>0</v>
      </c>
      <c r="BD293" s="6" t="str">
        <f>[1]!WB(BB293,"&lt;=",1)</f>
        <v>&lt;=</v>
      </c>
      <c r="BE293" s="6" t="str">
        <f>[1]!WB(BC293,"&lt;=",1)</f>
        <v>&lt;=</v>
      </c>
    </row>
    <row r="294" spans="1:57" x14ac:dyDescent="0.2">
      <c r="A294"/>
      <c r="B294" s="1" t="str">
        <f>Preferences!A290</f>
        <v>Stdnt285</v>
      </c>
      <c r="C294" s="14">
        <f>Preferences!B290</f>
        <v>2</v>
      </c>
      <c r="D294" s="25" t="str">
        <f>[1]!WB(C294,"&gt;=",E294)</f>
        <v>=&gt;=</v>
      </c>
      <c r="E294" s="7">
        <f t="shared" si="4"/>
        <v>2</v>
      </c>
      <c r="F294" s="23">
        <v>0</v>
      </c>
      <c r="G294" s="23">
        <v>1</v>
      </c>
      <c r="H294" s="23">
        <v>1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  <c r="W294" s="23">
        <v>0</v>
      </c>
      <c r="X294" s="23">
        <v>0</v>
      </c>
      <c r="Y294" s="23">
        <v>0</v>
      </c>
      <c r="Z294" s="23">
        <v>0</v>
      </c>
      <c r="AA294" s="23">
        <v>0</v>
      </c>
      <c r="AB294" s="23">
        <v>0</v>
      </c>
      <c r="AC294" s="23">
        <v>0</v>
      </c>
      <c r="AD294" s="23">
        <v>0</v>
      </c>
      <c r="AE294" s="23">
        <v>0</v>
      </c>
      <c r="AF294" s="23">
        <v>0</v>
      </c>
      <c r="AG294" s="23">
        <v>0</v>
      </c>
      <c r="AH294" s="23">
        <v>0</v>
      </c>
      <c r="AI294" s="23">
        <v>0</v>
      </c>
      <c r="AJ294" s="23">
        <v>0</v>
      </c>
      <c r="AK294" s="23">
        <v>0</v>
      </c>
      <c r="AL294" s="23">
        <v>0</v>
      </c>
      <c r="AM294" s="23">
        <v>0</v>
      </c>
      <c r="AN294" s="23">
        <v>0</v>
      </c>
      <c r="AO294" s="23">
        <v>0</v>
      </c>
      <c r="AQ294">
        <f>SUMIF(Preferences!$D$3:$AM$3,AQ$9,F294:AO294)</f>
        <v>0</v>
      </c>
      <c r="AR294">
        <f>SUMIF(Preferences!$D$3:$AM$3,AR$9,F294:AO294)</f>
        <v>0</v>
      </c>
      <c r="AS294">
        <f>SUMIF(Preferences!$D$3:$AM$3,AS$9,F294:AO294)</f>
        <v>1</v>
      </c>
      <c r="AT294">
        <f>SUMIF(Preferences!$D$3:$AM$3,AT$9,F294:AO294)</f>
        <v>1</v>
      </c>
      <c r="AU294">
        <f>SUMIF(Preferences!$D$3:$AM$3,AU$9,F294:AO294)</f>
        <v>0</v>
      </c>
      <c r="AV294" s="6" t="str">
        <f>[1]!WB(AQ294,"&lt;=",1)</f>
        <v>&lt;=</v>
      </c>
      <c r="AW294" s="6" t="str">
        <f>[1]!WB(AR294,"&lt;=",1)</f>
        <v>&lt;=</v>
      </c>
      <c r="AX294" s="6" t="str">
        <f>[1]!WB(AS294,"&lt;=",1)</f>
        <v>=&lt;=</v>
      </c>
      <c r="AY294" s="6" t="str">
        <f>[1]!WB(AT294,"&lt;=",1)</f>
        <v>=&lt;=</v>
      </c>
      <c r="AZ294" s="6" t="str">
        <f>[1]!WB(AU294,"&lt;=",1)</f>
        <v>&lt;=</v>
      </c>
      <c r="BB294">
        <f>SUMIF(Preferences!$D$1:$AM$1,BB$9,F294:AO294)</f>
        <v>0</v>
      </c>
      <c r="BC294">
        <f>SUMIF(Preferences!$D$1:$AM$1,BC$9,$F294:$AO294)</f>
        <v>0</v>
      </c>
      <c r="BD294" s="6" t="str">
        <f>[1]!WB(BB294,"&lt;=",1)</f>
        <v>&lt;=</v>
      </c>
      <c r="BE294" s="6" t="str">
        <f>[1]!WB(BC294,"&lt;=",1)</f>
        <v>&lt;=</v>
      </c>
    </row>
    <row r="295" spans="1:57" x14ac:dyDescent="0.2">
      <c r="A295"/>
      <c r="B295" s="1" t="str">
        <f>Preferences!A291</f>
        <v>Stdnt286</v>
      </c>
      <c r="C295" s="14">
        <f>Preferences!B291</f>
        <v>2</v>
      </c>
      <c r="D295" s="25" t="str">
        <f>[1]!WB(C295,"&gt;=",E295)</f>
        <v>&gt;=</v>
      </c>
      <c r="E295" s="7">
        <f t="shared" si="4"/>
        <v>1</v>
      </c>
      <c r="F295" s="23">
        <v>0</v>
      </c>
      <c r="G295" s="23">
        <v>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  <c r="W295" s="23">
        <v>0</v>
      </c>
      <c r="X295" s="23">
        <v>0</v>
      </c>
      <c r="Y295" s="23">
        <v>0</v>
      </c>
      <c r="Z295" s="23">
        <v>0</v>
      </c>
      <c r="AA295" s="23">
        <v>0</v>
      </c>
      <c r="AB295" s="23">
        <v>0</v>
      </c>
      <c r="AC295" s="23">
        <v>0</v>
      </c>
      <c r="AD295" s="23">
        <v>0</v>
      </c>
      <c r="AE295" s="23">
        <v>0</v>
      </c>
      <c r="AF295" s="23">
        <v>0</v>
      </c>
      <c r="AG295" s="23">
        <v>0</v>
      </c>
      <c r="AH295" s="23">
        <v>0</v>
      </c>
      <c r="AI295" s="23">
        <v>0</v>
      </c>
      <c r="AJ295" s="23">
        <v>1</v>
      </c>
      <c r="AK295" s="23">
        <v>0</v>
      </c>
      <c r="AL295" s="23">
        <v>0</v>
      </c>
      <c r="AM295" s="23">
        <v>0</v>
      </c>
      <c r="AN295" s="23">
        <v>0</v>
      </c>
      <c r="AO295" s="23">
        <v>0</v>
      </c>
      <c r="AQ295">
        <f>SUMIF(Preferences!$D$3:$AM$3,AQ$9,F295:AO295)</f>
        <v>1</v>
      </c>
      <c r="AR295">
        <f>SUMIF(Preferences!$D$3:$AM$3,AR$9,F295:AO295)</f>
        <v>0</v>
      </c>
      <c r="AS295">
        <f>SUMIF(Preferences!$D$3:$AM$3,AS$9,F295:AO295)</f>
        <v>0</v>
      </c>
      <c r="AT295">
        <f>SUMIF(Preferences!$D$3:$AM$3,AT$9,F295:AO295)</f>
        <v>0</v>
      </c>
      <c r="AU295">
        <f>SUMIF(Preferences!$D$3:$AM$3,AU$9,F295:AO295)</f>
        <v>0</v>
      </c>
      <c r="AV295" s="6" t="str">
        <f>[1]!WB(AQ295,"&lt;=",1)</f>
        <v>=&lt;=</v>
      </c>
      <c r="AW295" s="6" t="str">
        <f>[1]!WB(AR295,"&lt;=",1)</f>
        <v>&lt;=</v>
      </c>
      <c r="AX295" s="6" t="str">
        <f>[1]!WB(AS295,"&lt;=",1)</f>
        <v>&lt;=</v>
      </c>
      <c r="AY295" s="6" t="str">
        <f>[1]!WB(AT295,"&lt;=",1)</f>
        <v>&lt;=</v>
      </c>
      <c r="AZ295" s="6" t="str">
        <f>[1]!WB(AU295,"&lt;=",1)</f>
        <v>&lt;=</v>
      </c>
      <c r="BB295">
        <f>SUMIF(Preferences!$D$1:$AM$1,BB$9,F295:AO295)</f>
        <v>0</v>
      </c>
      <c r="BC295">
        <f>SUMIF(Preferences!$D$1:$AM$1,BC$9,$F295:$AO295)</f>
        <v>0</v>
      </c>
      <c r="BD295" s="6" t="str">
        <f>[1]!WB(BB295,"&lt;=",1)</f>
        <v>&lt;=</v>
      </c>
      <c r="BE295" s="6" t="str">
        <f>[1]!WB(BC295,"&lt;=",1)</f>
        <v>&lt;=</v>
      </c>
    </row>
    <row r="296" spans="1:57" x14ac:dyDescent="0.2">
      <c r="A296"/>
      <c r="B296" s="1" t="str">
        <f>Preferences!A292</f>
        <v>Stdnt287</v>
      </c>
      <c r="C296" s="14">
        <f>Preferences!B292</f>
        <v>2</v>
      </c>
      <c r="D296" s="25" t="str">
        <f>[1]!WB(C296,"&gt;=",E296)</f>
        <v>=&gt;=</v>
      </c>
      <c r="E296" s="7">
        <f t="shared" si="4"/>
        <v>2</v>
      </c>
      <c r="F296" s="23">
        <v>0</v>
      </c>
      <c r="G296" s="23">
        <v>0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  <c r="W296" s="23">
        <v>0</v>
      </c>
      <c r="X296" s="23">
        <v>0</v>
      </c>
      <c r="Y296" s="23">
        <v>0</v>
      </c>
      <c r="Z296" s="23">
        <v>0</v>
      </c>
      <c r="AA296" s="23">
        <v>0</v>
      </c>
      <c r="AB296" s="23">
        <v>0</v>
      </c>
      <c r="AC296" s="23">
        <v>0</v>
      </c>
      <c r="AD296" s="23">
        <v>0</v>
      </c>
      <c r="AE296" s="23">
        <v>0</v>
      </c>
      <c r="AF296" s="23">
        <v>0</v>
      </c>
      <c r="AG296" s="23">
        <v>0</v>
      </c>
      <c r="AH296" s="23">
        <v>0</v>
      </c>
      <c r="AI296" s="23">
        <v>1</v>
      </c>
      <c r="AJ296" s="23">
        <v>0</v>
      </c>
      <c r="AK296" s="23">
        <v>0</v>
      </c>
      <c r="AL296" s="23">
        <v>0</v>
      </c>
      <c r="AM296" s="23">
        <v>0</v>
      </c>
      <c r="AN296" s="23">
        <v>0</v>
      </c>
      <c r="AO296" s="23">
        <v>1</v>
      </c>
      <c r="AQ296">
        <f>SUMIF(Preferences!$D$3:$AM$3,AQ$9,F296:AO296)</f>
        <v>1</v>
      </c>
      <c r="AR296">
        <f>SUMIF(Preferences!$D$3:$AM$3,AR$9,F296:AO296)</f>
        <v>0</v>
      </c>
      <c r="AS296">
        <f>SUMIF(Preferences!$D$3:$AM$3,AS$9,F296:AO296)</f>
        <v>0</v>
      </c>
      <c r="AT296">
        <f>SUMIF(Preferences!$D$3:$AM$3,AT$9,F296:AO296)</f>
        <v>1</v>
      </c>
      <c r="AU296">
        <f>SUMIF(Preferences!$D$3:$AM$3,AU$9,F296:AO296)</f>
        <v>0</v>
      </c>
      <c r="AV296" s="6" t="str">
        <f>[1]!WB(AQ296,"&lt;=",1)</f>
        <v>=&lt;=</v>
      </c>
      <c r="AW296" s="6" t="str">
        <f>[1]!WB(AR296,"&lt;=",1)</f>
        <v>&lt;=</v>
      </c>
      <c r="AX296" s="6" t="str">
        <f>[1]!WB(AS296,"&lt;=",1)</f>
        <v>&lt;=</v>
      </c>
      <c r="AY296" s="6" t="str">
        <f>[1]!WB(AT296,"&lt;=",1)</f>
        <v>=&lt;=</v>
      </c>
      <c r="AZ296" s="6" t="str">
        <f>[1]!WB(AU296,"&lt;=",1)</f>
        <v>&lt;=</v>
      </c>
      <c r="BB296">
        <f>SUMIF(Preferences!$D$1:$AM$1,BB$9,F296:AO296)</f>
        <v>0</v>
      </c>
      <c r="BC296">
        <f>SUMIF(Preferences!$D$1:$AM$1,BC$9,$F296:$AO296)</f>
        <v>0</v>
      </c>
      <c r="BD296" s="6" t="str">
        <f>[1]!WB(BB296,"&lt;=",1)</f>
        <v>&lt;=</v>
      </c>
      <c r="BE296" s="6" t="str">
        <f>[1]!WB(BC296,"&lt;=",1)</f>
        <v>&lt;=</v>
      </c>
    </row>
    <row r="297" spans="1:57" x14ac:dyDescent="0.2">
      <c r="A297"/>
      <c r="B297" s="1" t="str">
        <f>Preferences!A293</f>
        <v>Stdnt288</v>
      </c>
      <c r="C297" s="14">
        <f>Preferences!B293</f>
        <v>2</v>
      </c>
      <c r="D297" s="25" t="str">
        <f>[1]!WB(C297,"&gt;=",E297)</f>
        <v>=&gt;=</v>
      </c>
      <c r="E297" s="7">
        <f t="shared" si="4"/>
        <v>2</v>
      </c>
      <c r="F297" s="23">
        <v>0</v>
      </c>
      <c r="G297" s="23">
        <v>0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1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  <c r="W297" s="23">
        <v>0</v>
      </c>
      <c r="X297" s="23">
        <v>1</v>
      </c>
      <c r="Y297" s="23">
        <v>0</v>
      </c>
      <c r="Z297" s="23">
        <v>0</v>
      </c>
      <c r="AA297" s="23">
        <v>0</v>
      </c>
      <c r="AB297" s="23">
        <v>0</v>
      </c>
      <c r="AC297" s="23">
        <v>0</v>
      </c>
      <c r="AD297" s="23">
        <v>0</v>
      </c>
      <c r="AE297" s="23">
        <v>0</v>
      </c>
      <c r="AF297" s="23">
        <v>0</v>
      </c>
      <c r="AG297" s="23">
        <v>0</v>
      </c>
      <c r="AH297" s="23">
        <v>0</v>
      </c>
      <c r="AI297" s="23">
        <v>0</v>
      </c>
      <c r="AJ297" s="23">
        <v>0</v>
      </c>
      <c r="AK297" s="23">
        <v>0</v>
      </c>
      <c r="AL297" s="23">
        <v>0</v>
      </c>
      <c r="AM297" s="23">
        <v>0</v>
      </c>
      <c r="AN297" s="23">
        <v>0</v>
      </c>
      <c r="AO297" s="23">
        <v>0</v>
      </c>
      <c r="AQ297">
        <f>SUMIF(Preferences!$D$3:$AM$3,AQ$9,F297:AO297)</f>
        <v>1</v>
      </c>
      <c r="AR297">
        <f>SUMIF(Preferences!$D$3:$AM$3,AR$9,F297:AO297)</f>
        <v>0</v>
      </c>
      <c r="AS297">
        <f>SUMIF(Preferences!$D$3:$AM$3,AS$9,F297:AO297)</f>
        <v>1</v>
      </c>
      <c r="AT297">
        <f>SUMIF(Preferences!$D$3:$AM$3,AT$9,F297:AO297)</f>
        <v>0</v>
      </c>
      <c r="AU297">
        <f>SUMIF(Preferences!$D$3:$AM$3,AU$9,F297:AO297)</f>
        <v>0</v>
      </c>
      <c r="AV297" s="6" t="str">
        <f>[1]!WB(AQ297,"&lt;=",1)</f>
        <v>=&lt;=</v>
      </c>
      <c r="AW297" s="6" t="str">
        <f>[1]!WB(AR297,"&lt;=",1)</f>
        <v>&lt;=</v>
      </c>
      <c r="AX297" s="6" t="str">
        <f>[1]!WB(AS297,"&lt;=",1)</f>
        <v>=&lt;=</v>
      </c>
      <c r="AY297" s="6" t="str">
        <f>[1]!WB(AT297,"&lt;=",1)</f>
        <v>&lt;=</v>
      </c>
      <c r="AZ297" s="6" t="str">
        <f>[1]!WB(AU297,"&lt;=",1)</f>
        <v>&lt;=</v>
      </c>
      <c r="BB297">
        <f>SUMIF(Preferences!$D$1:$AM$1,BB$9,F297:AO297)</f>
        <v>0</v>
      </c>
      <c r="BC297">
        <f>SUMIF(Preferences!$D$1:$AM$1,BC$9,$F297:$AO297)</f>
        <v>0</v>
      </c>
      <c r="BD297" s="6" t="str">
        <f>[1]!WB(BB297,"&lt;=",1)</f>
        <v>&lt;=</v>
      </c>
      <c r="BE297" s="6" t="str">
        <f>[1]!WB(BC297,"&lt;=",1)</f>
        <v>&lt;=</v>
      </c>
    </row>
    <row r="298" spans="1:57" x14ac:dyDescent="0.2">
      <c r="A298"/>
      <c r="B298" s="1" t="str">
        <f>Preferences!A294</f>
        <v>Stdnt289</v>
      </c>
      <c r="C298" s="14">
        <f>Preferences!B294</f>
        <v>2</v>
      </c>
      <c r="D298" s="25" t="str">
        <f>[1]!WB(C298,"&gt;=",E298)</f>
        <v>=&gt;=</v>
      </c>
      <c r="E298" s="7">
        <f t="shared" si="4"/>
        <v>2</v>
      </c>
      <c r="F298" s="23">
        <v>0</v>
      </c>
      <c r="G298" s="23">
        <v>0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1</v>
      </c>
      <c r="W298" s="23">
        <v>0</v>
      </c>
      <c r="X298" s="23">
        <v>0</v>
      </c>
      <c r="Y298" s="23">
        <v>0</v>
      </c>
      <c r="Z298" s="23">
        <v>1</v>
      </c>
      <c r="AA298" s="23">
        <v>0</v>
      </c>
      <c r="AB298" s="23">
        <v>0</v>
      </c>
      <c r="AC298" s="23">
        <v>0</v>
      </c>
      <c r="AD298" s="23">
        <v>0</v>
      </c>
      <c r="AE298" s="23">
        <v>0</v>
      </c>
      <c r="AF298" s="23">
        <v>0</v>
      </c>
      <c r="AG298" s="23">
        <v>0</v>
      </c>
      <c r="AH298" s="23">
        <v>0</v>
      </c>
      <c r="AI298" s="23">
        <v>0</v>
      </c>
      <c r="AJ298" s="23">
        <v>0</v>
      </c>
      <c r="AK298" s="23">
        <v>0</v>
      </c>
      <c r="AL298" s="23">
        <v>0</v>
      </c>
      <c r="AM298" s="23">
        <v>0</v>
      </c>
      <c r="AN298" s="23">
        <v>0</v>
      </c>
      <c r="AO298" s="23">
        <v>0</v>
      </c>
      <c r="AQ298">
        <f>SUMIF(Preferences!$D$3:$AM$3,AQ$9,F298:AO298)</f>
        <v>0</v>
      </c>
      <c r="AR298">
        <f>SUMIF(Preferences!$D$3:$AM$3,AR$9,F298:AO298)</f>
        <v>1</v>
      </c>
      <c r="AS298">
        <f>SUMIF(Preferences!$D$3:$AM$3,AS$9,F298:AO298)</f>
        <v>1</v>
      </c>
      <c r="AT298">
        <f>SUMIF(Preferences!$D$3:$AM$3,AT$9,F298:AO298)</f>
        <v>0</v>
      </c>
      <c r="AU298">
        <f>SUMIF(Preferences!$D$3:$AM$3,AU$9,F298:AO298)</f>
        <v>0</v>
      </c>
      <c r="AV298" s="6" t="str">
        <f>[1]!WB(AQ298,"&lt;=",1)</f>
        <v>&lt;=</v>
      </c>
      <c r="AW298" s="6" t="str">
        <f>[1]!WB(AR298,"&lt;=",1)</f>
        <v>=&lt;=</v>
      </c>
      <c r="AX298" s="6" t="str">
        <f>[1]!WB(AS298,"&lt;=",1)</f>
        <v>=&lt;=</v>
      </c>
      <c r="AY298" s="6" t="str">
        <f>[1]!WB(AT298,"&lt;=",1)</f>
        <v>&lt;=</v>
      </c>
      <c r="AZ298" s="6" t="str">
        <f>[1]!WB(AU298,"&lt;=",1)</f>
        <v>&lt;=</v>
      </c>
      <c r="BB298">
        <f>SUMIF(Preferences!$D$1:$AM$1,BB$9,F298:AO298)</f>
        <v>0</v>
      </c>
      <c r="BC298">
        <f>SUMIF(Preferences!$D$1:$AM$1,BC$9,$F298:$AO298)</f>
        <v>0</v>
      </c>
      <c r="BD298" s="6" t="str">
        <f>[1]!WB(BB298,"&lt;=",1)</f>
        <v>&lt;=</v>
      </c>
      <c r="BE298" s="6" t="str">
        <f>[1]!WB(BC298,"&lt;=",1)</f>
        <v>&lt;=</v>
      </c>
    </row>
    <row r="299" spans="1:57" x14ac:dyDescent="0.2">
      <c r="A299"/>
      <c r="B299" s="1" t="str">
        <f>Preferences!A295</f>
        <v>Stdnt290</v>
      </c>
      <c r="C299" s="14">
        <f>Preferences!B295</f>
        <v>2</v>
      </c>
      <c r="D299" s="25" t="str">
        <f>[1]!WB(C299,"&gt;=",E299)</f>
        <v>=&gt;=</v>
      </c>
      <c r="E299" s="7">
        <f t="shared" si="4"/>
        <v>2</v>
      </c>
      <c r="F299" s="23">
        <v>0</v>
      </c>
      <c r="G299" s="23">
        <v>0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  <c r="W299" s="23">
        <v>0</v>
      </c>
      <c r="X299" s="23">
        <v>0</v>
      </c>
      <c r="Y299" s="23">
        <v>0</v>
      </c>
      <c r="Z299" s="23">
        <v>0</v>
      </c>
      <c r="AA299" s="23">
        <v>0</v>
      </c>
      <c r="AB299" s="23">
        <v>0</v>
      </c>
      <c r="AC299" s="23">
        <v>0</v>
      </c>
      <c r="AD299" s="23">
        <v>0</v>
      </c>
      <c r="AE299" s="23">
        <v>0</v>
      </c>
      <c r="AF299" s="23">
        <v>0</v>
      </c>
      <c r="AG299" s="23">
        <v>1</v>
      </c>
      <c r="AH299" s="23">
        <v>0</v>
      </c>
      <c r="AI299" s="23">
        <v>0</v>
      </c>
      <c r="AJ299" s="23">
        <v>0</v>
      </c>
      <c r="AK299" s="23">
        <v>0</v>
      </c>
      <c r="AL299" s="23">
        <v>0</v>
      </c>
      <c r="AM299" s="23">
        <v>0</v>
      </c>
      <c r="AN299" s="23">
        <v>0</v>
      </c>
      <c r="AO299" s="23">
        <v>1</v>
      </c>
      <c r="AQ299">
        <f>SUMIF(Preferences!$D$3:$AM$3,AQ$9,F299:AO299)</f>
        <v>0</v>
      </c>
      <c r="AR299">
        <f>SUMIF(Preferences!$D$3:$AM$3,AR$9,F299:AO299)</f>
        <v>1</v>
      </c>
      <c r="AS299">
        <f>SUMIF(Preferences!$D$3:$AM$3,AS$9,F299:AO299)</f>
        <v>0</v>
      </c>
      <c r="AT299">
        <f>SUMIF(Preferences!$D$3:$AM$3,AT$9,F299:AO299)</f>
        <v>1</v>
      </c>
      <c r="AU299">
        <f>SUMIF(Preferences!$D$3:$AM$3,AU$9,F299:AO299)</f>
        <v>0</v>
      </c>
      <c r="AV299" s="6" t="str">
        <f>[1]!WB(AQ299,"&lt;=",1)</f>
        <v>&lt;=</v>
      </c>
      <c r="AW299" s="6" t="str">
        <f>[1]!WB(AR299,"&lt;=",1)</f>
        <v>=&lt;=</v>
      </c>
      <c r="AX299" s="6" t="str">
        <f>[1]!WB(AS299,"&lt;=",1)</f>
        <v>&lt;=</v>
      </c>
      <c r="AY299" s="6" t="str">
        <f>[1]!WB(AT299,"&lt;=",1)</f>
        <v>=&lt;=</v>
      </c>
      <c r="AZ299" s="6" t="str">
        <f>[1]!WB(AU299,"&lt;=",1)</f>
        <v>&lt;=</v>
      </c>
      <c r="BB299">
        <f>SUMIF(Preferences!$D$1:$AM$1,BB$9,F299:AO299)</f>
        <v>0</v>
      </c>
      <c r="BC299">
        <f>SUMIF(Preferences!$D$1:$AM$1,BC$9,$F299:$AO299)</f>
        <v>0</v>
      </c>
      <c r="BD299" s="6" t="str">
        <f>[1]!WB(BB299,"&lt;=",1)</f>
        <v>&lt;=</v>
      </c>
      <c r="BE299" s="6" t="str">
        <f>[1]!WB(BC299,"&lt;=",1)</f>
        <v>&lt;=</v>
      </c>
    </row>
    <row r="300" spans="1:57" x14ac:dyDescent="0.2">
      <c r="A300"/>
      <c r="B300" s="1" t="str">
        <f>Preferences!A296</f>
        <v>Stdnt291</v>
      </c>
      <c r="C300" s="14">
        <f>Preferences!B296</f>
        <v>2</v>
      </c>
      <c r="D300" s="25" t="str">
        <f>[1]!WB(C300,"&gt;=",E300)</f>
        <v>=&gt;=</v>
      </c>
      <c r="E300" s="7">
        <f t="shared" si="4"/>
        <v>2</v>
      </c>
      <c r="F300" s="23">
        <v>0</v>
      </c>
      <c r="G300" s="23">
        <v>0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  <c r="W300" s="23">
        <v>0</v>
      </c>
      <c r="X300" s="23">
        <v>0</v>
      </c>
      <c r="Y300" s="23">
        <v>0</v>
      </c>
      <c r="Z300" s="23">
        <v>0</v>
      </c>
      <c r="AA300" s="23">
        <v>0</v>
      </c>
      <c r="AB300" s="23">
        <v>0</v>
      </c>
      <c r="AC300" s="23">
        <v>0</v>
      </c>
      <c r="AD300" s="23">
        <v>0</v>
      </c>
      <c r="AE300" s="23">
        <v>0</v>
      </c>
      <c r="AF300" s="23">
        <v>0</v>
      </c>
      <c r="AG300" s="23">
        <v>1</v>
      </c>
      <c r="AH300" s="23">
        <v>0</v>
      </c>
      <c r="AI300" s="23">
        <v>0</v>
      </c>
      <c r="AJ300" s="23">
        <v>0</v>
      </c>
      <c r="AK300" s="23">
        <v>0</v>
      </c>
      <c r="AL300" s="23">
        <v>1</v>
      </c>
      <c r="AM300" s="23">
        <v>0</v>
      </c>
      <c r="AN300" s="23">
        <v>0</v>
      </c>
      <c r="AO300" s="23">
        <v>0</v>
      </c>
      <c r="AQ300">
        <f>SUMIF(Preferences!$D$3:$AM$3,AQ$9,F300:AO300)</f>
        <v>0</v>
      </c>
      <c r="AR300">
        <f>SUMIF(Preferences!$D$3:$AM$3,AR$9,F300:AO300)</f>
        <v>1</v>
      </c>
      <c r="AS300">
        <f>SUMIF(Preferences!$D$3:$AM$3,AS$9,F300:AO300)</f>
        <v>0</v>
      </c>
      <c r="AT300">
        <f>SUMIF(Preferences!$D$3:$AM$3,AT$9,F300:AO300)</f>
        <v>1</v>
      </c>
      <c r="AU300">
        <f>SUMIF(Preferences!$D$3:$AM$3,AU$9,F300:AO300)</f>
        <v>0</v>
      </c>
      <c r="AV300" s="6" t="str">
        <f>[1]!WB(AQ300,"&lt;=",1)</f>
        <v>&lt;=</v>
      </c>
      <c r="AW300" s="6" t="str">
        <f>[1]!WB(AR300,"&lt;=",1)</f>
        <v>=&lt;=</v>
      </c>
      <c r="AX300" s="6" t="str">
        <f>[1]!WB(AS300,"&lt;=",1)</f>
        <v>&lt;=</v>
      </c>
      <c r="AY300" s="6" t="str">
        <f>[1]!WB(AT300,"&lt;=",1)</f>
        <v>=&lt;=</v>
      </c>
      <c r="AZ300" s="6" t="str">
        <f>[1]!WB(AU300,"&lt;=",1)</f>
        <v>&lt;=</v>
      </c>
      <c r="BB300">
        <f>SUMIF(Preferences!$D$1:$AM$1,BB$9,F300:AO300)</f>
        <v>0</v>
      </c>
      <c r="BC300">
        <f>SUMIF(Preferences!$D$1:$AM$1,BC$9,$F300:$AO300)</f>
        <v>0</v>
      </c>
      <c r="BD300" s="6" t="str">
        <f>[1]!WB(BB300,"&lt;=",1)</f>
        <v>&lt;=</v>
      </c>
      <c r="BE300" s="6" t="str">
        <f>[1]!WB(BC300,"&lt;=",1)</f>
        <v>&lt;=</v>
      </c>
    </row>
    <row r="301" spans="1:57" x14ac:dyDescent="0.2">
      <c r="A301"/>
      <c r="B301" s="1" t="str">
        <f>Preferences!A297</f>
        <v>Stdnt292</v>
      </c>
      <c r="C301" s="14">
        <f>Preferences!B297</f>
        <v>2</v>
      </c>
      <c r="D301" s="25" t="str">
        <f>[1]!WB(C301,"&gt;=",E301)</f>
        <v>=&gt;=</v>
      </c>
      <c r="E301" s="7">
        <f t="shared" si="4"/>
        <v>2</v>
      </c>
      <c r="F301" s="23">
        <v>0</v>
      </c>
      <c r="G301" s="23">
        <v>0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  <c r="W301" s="23">
        <v>0</v>
      </c>
      <c r="X301" s="23">
        <v>0</v>
      </c>
      <c r="Y301" s="23">
        <v>0</v>
      </c>
      <c r="Z301" s="23">
        <v>0</v>
      </c>
      <c r="AA301" s="23">
        <v>0</v>
      </c>
      <c r="AB301" s="23">
        <v>0</v>
      </c>
      <c r="AC301" s="23">
        <v>0</v>
      </c>
      <c r="AD301" s="23">
        <v>0</v>
      </c>
      <c r="AE301" s="23">
        <v>0</v>
      </c>
      <c r="AF301" s="23">
        <v>0</v>
      </c>
      <c r="AG301" s="23">
        <v>1</v>
      </c>
      <c r="AH301" s="23">
        <v>0</v>
      </c>
      <c r="AI301" s="23">
        <v>0</v>
      </c>
      <c r="AJ301" s="23">
        <v>0</v>
      </c>
      <c r="AK301" s="23">
        <v>1</v>
      </c>
      <c r="AL301" s="23">
        <v>0</v>
      </c>
      <c r="AM301" s="23">
        <v>0</v>
      </c>
      <c r="AN301" s="23">
        <v>0</v>
      </c>
      <c r="AO301" s="23">
        <v>0</v>
      </c>
      <c r="AQ301">
        <f>SUMIF(Preferences!$D$3:$AM$3,AQ$9,F301:AO301)</f>
        <v>0</v>
      </c>
      <c r="AR301">
        <f>SUMIF(Preferences!$D$3:$AM$3,AR$9,F301:AO301)</f>
        <v>1</v>
      </c>
      <c r="AS301">
        <f>SUMIF(Preferences!$D$3:$AM$3,AS$9,F301:AO301)</f>
        <v>0</v>
      </c>
      <c r="AT301">
        <f>SUMIF(Preferences!$D$3:$AM$3,AT$9,F301:AO301)</f>
        <v>1</v>
      </c>
      <c r="AU301">
        <f>SUMIF(Preferences!$D$3:$AM$3,AU$9,F301:AO301)</f>
        <v>0</v>
      </c>
      <c r="AV301" s="6" t="str">
        <f>[1]!WB(AQ301,"&lt;=",1)</f>
        <v>&lt;=</v>
      </c>
      <c r="AW301" s="6" t="str">
        <f>[1]!WB(AR301,"&lt;=",1)</f>
        <v>=&lt;=</v>
      </c>
      <c r="AX301" s="6" t="str">
        <f>[1]!WB(AS301,"&lt;=",1)</f>
        <v>&lt;=</v>
      </c>
      <c r="AY301" s="6" t="str">
        <f>[1]!WB(AT301,"&lt;=",1)</f>
        <v>=&lt;=</v>
      </c>
      <c r="AZ301" s="6" t="str">
        <f>[1]!WB(AU301,"&lt;=",1)</f>
        <v>&lt;=</v>
      </c>
      <c r="BB301">
        <f>SUMIF(Preferences!$D$1:$AM$1,BB$9,F301:AO301)</f>
        <v>0</v>
      </c>
      <c r="BC301">
        <f>SUMIF(Preferences!$D$1:$AM$1,BC$9,$F301:$AO301)</f>
        <v>0</v>
      </c>
      <c r="BD301" s="6" t="str">
        <f>[1]!WB(BB301,"&lt;=",1)</f>
        <v>&lt;=</v>
      </c>
      <c r="BE301" s="6" t="str">
        <f>[1]!WB(BC301,"&lt;=",1)</f>
        <v>&lt;=</v>
      </c>
    </row>
    <row r="302" spans="1:57" x14ac:dyDescent="0.2">
      <c r="A302"/>
      <c r="B302" s="1" t="str">
        <f>Preferences!A298</f>
        <v>Stdnt293</v>
      </c>
      <c r="C302" s="14">
        <f>Preferences!B298</f>
        <v>2</v>
      </c>
      <c r="D302" s="25" t="str">
        <f>[1]!WB(C302,"&gt;=",E302)</f>
        <v>=&gt;=</v>
      </c>
      <c r="E302" s="7">
        <f t="shared" si="4"/>
        <v>2</v>
      </c>
      <c r="F302" s="23">
        <v>0</v>
      </c>
      <c r="G302" s="23">
        <v>0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1</v>
      </c>
      <c r="V302" s="23">
        <v>0</v>
      </c>
      <c r="W302" s="23">
        <v>0</v>
      </c>
      <c r="X302" s="23">
        <v>0</v>
      </c>
      <c r="Y302" s="23">
        <v>0</v>
      </c>
      <c r="Z302" s="23">
        <v>0</v>
      </c>
      <c r="AA302" s="23">
        <v>0</v>
      </c>
      <c r="AB302" s="23">
        <v>0</v>
      </c>
      <c r="AC302" s="23">
        <v>0</v>
      </c>
      <c r="AD302" s="23">
        <v>0</v>
      </c>
      <c r="AE302" s="23">
        <v>0</v>
      </c>
      <c r="AF302" s="23">
        <v>0</v>
      </c>
      <c r="AG302" s="23">
        <v>0</v>
      </c>
      <c r="AH302" s="23">
        <v>0</v>
      </c>
      <c r="AI302" s="23">
        <v>0</v>
      </c>
      <c r="AJ302" s="23">
        <v>1</v>
      </c>
      <c r="AK302" s="23">
        <v>0</v>
      </c>
      <c r="AL302" s="23">
        <v>0</v>
      </c>
      <c r="AM302" s="23">
        <v>0</v>
      </c>
      <c r="AN302" s="23">
        <v>0</v>
      </c>
      <c r="AO302" s="23">
        <v>0</v>
      </c>
      <c r="AQ302">
        <f>SUMIF(Preferences!$D$3:$AM$3,AQ$9,F302:AO302)</f>
        <v>1</v>
      </c>
      <c r="AR302">
        <f>SUMIF(Preferences!$D$3:$AM$3,AR$9,F302:AO302)</f>
        <v>0</v>
      </c>
      <c r="AS302">
        <f>SUMIF(Preferences!$D$3:$AM$3,AS$9,F302:AO302)</f>
        <v>1</v>
      </c>
      <c r="AT302">
        <f>SUMIF(Preferences!$D$3:$AM$3,AT$9,F302:AO302)</f>
        <v>0</v>
      </c>
      <c r="AU302">
        <f>SUMIF(Preferences!$D$3:$AM$3,AU$9,F302:AO302)</f>
        <v>0</v>
      </c>
      <c r="AV302" s="6" t="str">
        <f>[1]!WB(AQ302,"&lt;=",1)</f>
        <v>=&lt;=</v>
      </c>
      <c r="AW302" s="6" t="str">
        <f>[1]!WB(AR302,"&lt;=",1)</f>
        <v>&lt;=</v>
      </c>
      <c r="AX302" s="6" t="str">
        <f>[1]!WB(AS302,"&lt;=",1)</f>
        <v>=&lt;=</v>
      </c>
      <c r="AY302" s="6" t="str">
        <f>[1]!WB(AT302,"&lt;=",1)</f>
        <v>&lt;=</v>
      </c>
      <c r="AZ302" s="6" t="str">
        <f>[1]!WB(AU302,"&lt;=",1)</f>
        <v>&lt;=</v>
      </c>
      <c r="BB302">
        <f>SUMIF(Preferences!$D$1:$AM$1,BB$9,F302:AO302)</f>
        <v>0</v>
      </c>
      <c r="BC302">
        <f>SUMIF(Preferences!$D$1:$AM$1,BC$9,$F302:$AO302)</f>
        <v>0</v>
      </c>
      <c r="BD302" s="6" t="str">
        <f>[1]!WB(BB302,"&lt;=",1)</f>
        <v>&lt;=</v>
      </c>
      <c r="BE302" s="6" t="str">
        <f>[1]!WB(BC302,"&lt;=",1)</f>
        <v>&lt;=</v>
      </c>
    </row>
    <row r="303" spans="1:57" x14ac:dyDescent="0.2">
      <c r="A303"/>
      <c r="B303" s="1" t="str">
        <f>Preferences!A299</f>
        <v>Stdnt294</v>
      </c>
      <c r="C303" s="14">
        <f>Preferences!B299</f>
        <v>2</v>
      </c>
      <c r="D303" s="25" t="str">
        <f>[1]!WB(C303,"&gt;=",E303)</f>
        <v>=&gt;=</v>
      </c>
      <c r="E303" s="7">
        <f t="shared" si="4"/>
        <v>2</v>
      </c>
      <c r="F303" s="23">
        <v>0</v>
      </c>
      <c r="G303" s="23">
        <v>0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1</v>
      </c>
      <c r="V303" s="23">
        <v>0</v>
      </c>
      <c r="W303" s="23">
        <v>0</v>
      </c>
      <c r="X303" s="23">
        <v>0</v>
      </c>
      <c r="Y303" s="23">
        <v>0</v>
      </c>
      <c r="Z303" s="23">
        <v>0</v>
      </c>
      <c r="AA303" s="23">
        <v>0</v>
      </c>
      <c r="AB303" s="23">
        <v>0</v>
      </c>
      <c r="AC303" s="23">
        <v>0</v>
      </c>
      <c r="AD303" s="23">
        <v>0</v>
      </c>
      <c r="AE303" s="23">
        <v>0</v>
      </c>
      <c r="AF303" s="23">
        <v>0</v>
      </c>
      <c r="AG303" s="23">
        <v>0</v>
      </c>
      <c r="AH303" s="23">
        <v>0</v>
      </c>
      <c r="AI303" s="23">
        <v>0</v>
      </c>
      <c r="AJ303" s="23">
        <v>0</v>
      </c>
      <c r="AK303" s="23">
        <v>0</v>
      </c>
      <c r="AL303" s="23">
        <v>0</v>
      </c>
      <c r="AM303" s="23">
        <v>0</v>
      </c>
      <c r="AN303" s="23">
        <v>0</v>
      </c>
      <c r="AO303" s="23">
        <v>1</v>
      </c>
      <c r="AQ303">
        <f>SUMIF(Preferences!$D$3:$AM$3,AQ$9,F303:AO303)</f>
        <v>0</v>
      </c>
      <c r="AR303">
        <f>SUMIF(Preferences!$D$3:$AM$3,AR$9,F303:AO303)</f>
        <v>0</v>
      </c>
      <c r="AS303">
        <f>SUMIF(Preferences!$D$3:$AM$3,AS$9,F303:AO303)</f>
        <v>1</v>
      </c>
      <c r="AT303">
        <f>SUMIF(Preferences!$D$3:$AM$3,AT$9,F303:AO303)</f>
        <v>1</v>
      </c>
      <c r="AU303">
        <f>SUMIF(Preferences!$D$3:$AM$3,AU$9,F303:AO303)</f>
        <v>0</v>
      </c>
      <c r="AV303" s="6" t="str">
        <f>[1]!WB(AQ303,"&lt;=",1)</f>
        <v>&lt;=</v>
      </c>
      <c r="AW303" s="6" t="str">
        <f>[1]!WB(AR303,"&lt;=",1)</f>
        <v>&lt;=</v>
      </c>
      <c r="AX303" s="6" t="str">
        <f>[1]!WB(AS303,"&lt;=",1)</f>
        <v>=&lt;=</v>
      </c>
      <c r="AY303" s="6" t="str">
        <f>[1]!WB(AT303,"&lt;=",1)</f>
        <v>=&lt;=</v>
      </c>
      <c r="AZ303" s="6" t="str">
        <f>[1]!WB(AU303,"&lt;=",1)</f>
        <v>&lt;=</v>
      </c>
      <c r="BB303">
        <f>SUMIF(Preferences!$D$1:$AM$1,BB$9,F303:AO303)</f>
        <v>0</v>
      </c>
      <c r="BC303">
        <f>SUMIF(Preferences!$D$1:$AM$1,BC$9,$F303:$AO303)</f>
        <v>0</v>
      </c>
      <c r="BD303" s="6" t="str">
        <f>[1]!WB(BB303,"&lt;=",1)</f>
        <v>&lt;=</v>
      </c>
      <c r="BE303" s="6" t="str">
        <f>[1]!WB(BC303,"&lt;=",1)</f>
        <v>&lt;=</v>
      </c>
    </row>
    <row r="304" spans="1:57" x14ac:dyDescent="0.2">
      <c r="A304"/>
      <c r="B304" s="1" t="str">
        <f>Preferences!A300</f>
        <v>Stdnt295</v>
      </c>
      <c r="C304" s="14">
        <f>Preferences!B300</f>
        <v>2</v>
      </c>
      <c r="D304" s="25" t="str">
        <f>[1]!WB(C304,"&gt;=",E304)</f>
        <v>=&gt;=</v>
      </c>
      <c r="E304" s="7">
        <f t="shared" si="4"/>
        <v>2</v>
      </c>
      <c r="F304" s="23">
        <v>0</v>
      </c>
      <c r="G304" s="23">
        <v>0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1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  <c r="W304" s="23">
        <v>0</v>
      </c>
      <c r="X304" s="23">
        <v>0</v>
      </c>
      <c r="Y304" s="23">
        <v>0</v>
      </c>
      <c r="Z304" s="23">
        <v>0</v>
      </c>
      <c r="AA304" s="23">
        <v>0</v>
      </c>
      <c r="AB304" s="23">
        <v>0</v>
      </c>
      <c r="AC304" s="23">
        <v>0</v>
      </c>
      <c r="AD304" s="23">
        <v>0</v>
      </c>
      <c r="AE304" s="23">
        <v>0</v>
      </c>
      <c r="AF304" s="23">
        <v>0</v>
      </c>
      <c r="AG304" s="23">
        <v>0</v>
      </c>
      <c r="AH304" s="23">
        <v>0</v>
      </c>
      <c r="AI304" s="23">
        <v>0</v>
      </c>
      <c r="AJ304" s="23">
        <v>0</v>
      </c>
      <c r="AK304" s="23">
        <v>0</v>
      </c>
      <c r="AL304" s="23">
        <v>1</v>
      </c>
      <c r="AM304" s="23">
        <v>0</v>
      </c>
      <c r="AN304" s="23">
        <v>0</v>
      </c>
      <c r="AO304" s="23">
        <v>0</v>
      </c>
      <c r="AQ304">
        <f>SUMIF(Preferences!$D$3:$AM$3,AQ$9,F304:AO304)</f>
        <v>1</v>
      </c>
      <c r="AR304">
        <f>SUMIF(Preferences!$D$3:$AM$3,AR$9,F304:AO304)</f>
        <v>0</v>
      </c>
      <c r="AS304">
        <f>SUMIF(Preferences!$D$3:$AM$3,AS$9,F304:AO304)</f>
        <v>0</v>
      </c>
      <c r="AT304">
        <f>SUMIF(Preferences!$D$3:$AM$3,AT$9,F304:AO304)</f>
        <v>1</v>
      </c>
      <c r="AU304">
        <f>SUMIF(Preferences!$D$3:$AM$3,AU$9,F304:AO304)</f>
        <v>0</v>
      </c>
      <c r="AV304" s="6" t="str">
        <f>[1]!WB(AQ304,"&lt;=",1)</f>
        <v>=&lt;=</v>
      </c>
      <c r="AW304" s="6" t="str">
        <f>[1]!WB(AR304,"&lt;=",1)</f>
        <v>&lt;=</v>
      </c>
      <c r="AX304" s="6" t="str">
        <f>[1]!WB(AS304,"&lt;=",1)</f>
        <v>&lt;=</v>
      </c>
      <c r="AY304" s="6" t="str">
        <f>[1]!WB(AT304,"&lt;=",1)</f>
        <v>=&lt;=</v>
      </c>
      <c r="AZ304" s="6" t="str">
        <f>[1]!WB(AU304,"&lt;=",1)</f>
        <v>&lt;=</v>
      </c>
      <c r="BB304">
        <f>SUMIF(Preferences!$D$1:$AM$1,BB$9,F304:AO304)</f>
        <v>0</v>
      </c>
      <c r="BC304">
        <f>SUMIF(Preferences!$D$1:$AM$1,BC$9,$F304:$AO304)</f>
        <v>0</v>
      </c>
      <c r="BD304" s="6" t="str">
        <f>[1]!WB(BB304,"&lt;=",1)</f>
        <v>&lt;=</v>
      </c>
      <c r="BE304" s="6" t="str">
        <f>[1]!WB(BC304,"&lt;=",1)</f>
        <v>&lt;=</v>
      </c>
    </row>
    <row r="305" spans="1:57" x14ac:dyDescent="0.2">
      <c r="A305"/>
      <c r="B305" s="1" t="str">
        <f>Preferences!A301</f>
        <v>Stdnt296</v>
      </c>
      <c r="C305" s="14">
        <f>Preferences!B301</f>
        <v>2</v>
      </c>
      <c r="D305" s="25" t="str">
        <f>[1]!WB(C305,"&gt;=",E305)</f>
        <v>=&gt;=</v>
      </c>
      <c r="E305" s="7">
        <f t="shared" si="4"/>
        <v>2</v>
      </c>
      <c r="F305" s="23">
        <v>0</v>
      </c>
      <c r="G305" s="23">
        <v>0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  <c r="W305" s="23">
        <v>0</v>
      </c>
      <c r="X305" s="23">
        <v>0</v>
      </c>
      <c r="Y305" s="23">
        <v>0</v>
      </c>
      <c r="Z305" s="23">
        <v>0</v>
      </c>
      <c r="AA305" s="23">
        <v>0</v>
      </c>
      <c r="AB305" s="23">
        <v>0</v>
      </c>
      <c r="AC305" s="23">
        <v>0</v>
      </c>
      <c r="AD305" s="23">
        <v>0</v>
      </c>
      <c r="AE305" s="23">
        <v>0</v>
      </c>
      <c r="AF305" s="23">
        <v>0</v>
      </c>
      <c r="AG305" s="23">
        <v>0</v>
      </c>
      <c r="AH305" s="23">
        <v>0</v>
      </c>
      <c r="AI305" s="23">
        <v>0</v>
      </c>
      <c r="AJ305" s="23">
        <v>0</v>
      </c>
      <c r="AK305" s="23">
        <v>0</v>
      </c>
      <c r="AL305" s="23">
        <v>0</v>
      </c>
      <c r="AM305" s="23">
        <v>1</v>
      </c>
      <c r="AN305" s="23">
        <v>0</v>
      </c>
      <c r="AO305" s="23">
        <v>1</v>
      </c>
      <c r="AQ305">
        <f>SUMIF(Preferences!$D$3:$AM$3,AQ$9,F305:AO305)</f>
        <v>0</v>
      </c>
      <c r="AR305">
        <f>SUMIF(Preferences!$D$3:$AM$3,AR$9,F305:AO305)</f>
        <v>0</v>
      </c>
      <c r="AS305">
        <f>SUMIF(Preferences!$D$3:$AM$3,AS$9,F305:AO305)</f>
        <v>1</v>
      </c>
      <c r="AT305">
        <f>SUMIF(Preferences!$D$3:$AM$3,AT$9,F305:AO305)</f>
        <v>1</v>
      </c>
      <c r="AU305">
        <f>SUMIF(Preferences!$D$3:$AM$3,AU$9,F305:AO305)</f>
        <v>0</v>
      </c>
      <c r="AV305" s="6" t="str">
        <f>[1]!WB(AQ305,"&lt;=",1)</f>
        <v>&lt;=</v>
      </c>
      <c r="AW305" s="6" t="str">
        <f>[1]!WB(AR305,"&lt;=",1)</f>
        <v>&lt;=</v>
      </c>
      <c r="AX305" s="6" t="str">
        <f>[1]!WB(AS305,"&lt;=",1)</f>
        <v>=&lt;=</v>
      </c>
      <c r="AY305" s="6" t="str">
        <f>[1]!WB(AT305,"&lt;=",1)</f>
        <v>=&lt;=</v>
      </c>
      <c r="AZ305" s="6" t="str">
        <f>[1]!WB(AU305,"&lt;=",1)</f>
        <v>&lt;=</v>
      </c>
      <c r="BB305">
        <f>SUMIF(Preferences!$D$1:$AM$1,BB$9,F305:AO305)</f>
        <v>0</v>
      </c>
      <c r="BC305">
        <f>SUMIF(Preferences!$D$1:$AM$1,BC$9,$F305:$AO305)</f>
        <v>1</v>
      </c>
      <c r="BD305" s="6" t="str">
        <f>[1]!WB(BB305,"&lt;=",1)</f>
        <v>&lt;=</v>
      </c>
      <c r="BE305" s="6" t="str">
        <f>[1]!WB(BC305,"&lt;=",1)</f>
        <v>=&lt;=</v>
      </c>
    </row>
    <row r="306" spans="1:57" x14ac:dyDescent="0.2">
      <c r="A306"/>
      <c r="B306" s="1" t="str">
        <f>Preferences!A302</f>
        <v>Stdnt297</v>
      </c>
      <c r="C306" s="14">
        <f>Preferences!B302</f>
        <v>2</v>
      </c>
      <c r="D306" s="25" t="str">
        <f>[1]!WB(C306,"&gt;=",E306)</f>
        <v>=&gt;=</v>
      </c>
      <c r="E306" s="7">
        <f t="shared" si="4"/>
        <v>2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  <c r="W306" s="23">
        <v>0</v>
      </c>
      <c r="X306" s="23">
        <v>0</v>
      </c>
      <c r="Y306" s="23">
        <v>0</v>
      </c>
      <c r="Z306" s="23">
        <v>0</v>
      </c>
      <c r="AA306" s="23">
        <v>0</v>
      </c>
      <c r="AB306" s="23">
        <v>0</v>
      </c>
      <c r="AC306" s="23">
        <v>0</v>
      </c>
      <c r="AD306" s="23">
        <v>0</v>
      </c>
      <c r="AE306" s="23">
        <v>0</v>
      </c>
      <c r="AF306" s="23">
        <v>0</v>
      </c>
      <c r="AG306" s="23">
        <v>0</v>
      </c>
      <c r="AH306" s="23">
        <v>0</v>
      </c>
      <c r="AI306" s="23">
        <v>1</v>
      </c>
      <c r="AJ306" s="23">
        <v>0</v>
      </c>
      <c r="AK306" s="23">
        <v>0</v>
      </c>
      <c r="AL306" s="23">
        <v>0</v>
      </c>
      <c r="AM306" s="23">
        <v>0</v>
      </c>
      <c r="AN306" s="23">
        <v>0</v>
      </c>
      <c r="AO306" s="23">
        <v>1</v>
      </c>
      <c r="AQ306">
        <f>SUMIF(Preferences!$D$3:$AM$3,AQ$9,F306:AO306)</f>
        <v>1</v>
      </c>
      <c r="AR306">
        <f>SUMIF(Preferences!$D$3:$AM$3,AR$9,F306:AO306)</f>
        <v>0</v>
      </c>
      <c r="AS306">
        <f>SUMIF(Preferences!$D$3:$AM$3,AS$9,F306:AO306)</f>
        <v>0</v>
      </c>
      <c r="AT306">
        <f>SUMIF(Preferences!$D$3:$AM$3,AT$9,F306:AO306)</f>
        <v>1</v>
      </c>
      <c r="AU306">
        <f>SUMIF(Preferences!$D$3:$AM$3,AU$9,F306:AO306)</f>
        <v>0</v>
      </c>
      <c r="AV306" s="6" t="str">
        <f>[1]!WB(AQ306,"&lt;=",1)</f>
        <v>=&lt;=</v>
      </c>
      <c r="AW306" s="6" t="str">
        <f>[1]!WB(AR306,"&lt;=",1)</f>
        <v>&lt;=</v>
      </c>
      <c r="AX306" s="6" t="str">
        <f>[1]!WB(AS306,"&lt;=",1)</f>
        <v>&lt;=</v>
      </c>
      <c r="AY306" s="6" t="str">
        <f>[1]!WB(AT306,"&lt;=",1)</f>
        <v>=&lt;=</v>
      </c>
      <c r="AZ306" s="6" t="str">
        <f>[1]!WB(AU306,"&lt;=",1)</f>
        <v>&lt;=</v>
      </c>
      <c r="BB306">
        <f>SUMIF(Preferences!$D$1:$AM$1,BB$9,F306:AO306)</f>
        <v>0</v>
      </c>
      <c r="BC306">
        <f>SUMIF(Preferences!$D$1:$AM$1,BC$9,$F306:$AO306)</f>
        <v>0</v>
      </c>
      <c r="BD306" s="6" t="str">
        <f>[1]!WB(BB306,"&lt;=",1)</f>
        <v>&lt;=</v>
      </c>
      <c r="BE306" s="6" t="str">
        <f>[1]!WB(BC306,"&lt;=",1)</f>
        <v>&lt;=</v>
      </c>
    </row>
    <row r="307" spans="1:57" x14ac:dyDescent="0.2">
      <c r="A307"/>
      <c r="B307" s="1" t="str">
        <f>Preferences!A303</f>
        <v>Stdnt298</v>
      </c>
      <c r="C307" s="14">
        <f>Preferences!B303</f>
        <v>2</v>
      </c>
      <c r="D307" s="25" t="str">
        <f>[1]!WB(C307,"&gt;=",E307)</f>
        <v>=&gt;=</v>
      </c>
      <c r="E307" s="7">
        <f t="shared" si="4"/>
        <v>2</v>
      </c>
      <c r="F307" s="23">
        <v>0</v>
      </c>
      <c r="G307" s="23">
        <v>0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  <c r="W307" s="23">
        <v>0</v>
      </c>
      <c r="X307" s="23">
        <v>0</v>
      </c>
      <c r="Y307" s="23">
        <v>0</v>
      </c>
      <c r="Z307" s="23">
        <v>0</v>
      </c>
      <c r="AA307" s="23">
        <v>0</v>
      </c>
      <c r="AB307" s="23">
        <v>0</v>
      </c>
      <c r="AC307" s="23">
        <v>0</v>
      </c>
      <c r="AD307" s="23">
        <v>0</v>
      </c>
      <c r="AE307" s="23">
        <v>0</v>
      </c>
      <c r="AF307" s="23">
        <v>0</v>
      </c>
      <c r="AG307" s="23">
        <v>1</v>
      </c>
      <c r="AH307" s="23">
        <v>0</v>
      </c>
      <c r="AI307" s="23">
        <v>1</v>
      </c>
      <c r="AJ307" s="23">
        <v>0</v>
      </c>
      <c r="AK307" s="23">
        <v>0</v>
      </c>
      <c r="AL307" s="23">
        <v>0</v>
      </c>
      <c r="AM307" s="23">
        <v>0</v>
      </c>
      <c r="AN307" s="23">
        <v>0</v>
      </c>
      <c r="AO307" s="23">
        <v>0</v>
      </c>
      <c r="AQ307">
        <f>SUMIF(Preferences!$D$3:$AM$3,AQ$9,F307:AO307)</f>
        <v>1</v>
      </c>
      <c r="AR307">
        <f>SUMIF(Preferences!$D$3:$AM$3,AR$9,F307:AO307)</f>
        <v>1</v>
      </c>
      <c r="AS307">
        <f>SUMIF(Preferences!$D$3:$AM$3,AS$9,F307:AO307)</f>
        <v>0</v>
      </c>
      <c r="AT307">
        <f>SUMIF(Preferences!$D$3:$AM$3,AT$9,F307:AO307)</f>
        <v>0</v>
      </c>
      <c r="AU307">
        <f>SUMIF(Preferences!$D$3:$AM$3,AU$9,F307:AO307)</f>
        <v>0</v>
      </c>
      <c r="AV307" s="6" t="str">
        <f>[1]!WB(AQ307,"&lt;=",1)</f>
        <v>=&lt;=</v>
      </c>
      <c r="AW307" s="6" t="str">
        <f>[1]!WB(AR307,"&lt;=",1)</f>
        <v>=&lt;=</v>
      </c>
      <c r="AX307" s="6" t="str">
        <f>[1]!WB(AS307,"&lt;=",1)</f>
        <v>&lt;=</v>
      </c>
      <c r="AY307" s="6" t="str">
        <f>[1]!WB(AT307,"&lt;=",1)</f>
        <v>&lt;=</v>
      </c>
      <c r="AZ307" s="6" t="str">
        <f>[1]!WB(AU307,"&lt;=",1)</f>
        <v>&lt;=</v>
      </c>
      <c r="BB307">
        <f>SUMIF(Preferences!$D$1:$AM$1,BB$9,F307:AO307)</f>
        <v>0</v>
      </c>
      <c r="BC307">
        <f>SUMIF(Preferences!$D$1:$AM$1,BC$9,$F307:$AO307)</f>
        <v>0</v>
      </c>
      <c r="BD307" s="6" t="str">
        <f>[1]!WB(BB307,"&lt;=",1)</f>
        <v>&lt;=</v>
      </c>
      <c r="BE307" s="6" t="str">
        <f>[1]!WB(BC307,"&lt;=",1)</f>
        <v>&lt;=</v>
      </c>
    </row>
    <row r="308" spans="1:57" x14ac:dyDescent="0.2">
      <c r="A308"/>
      <c r="B308" s="1" t="str">
        <f>Preferences!A304</f>
        <v>Stdnt299</v>
      </c>
      <c r="C308" s="14">
        <f>Preferences!B304</f>
        <v>2</v>
      </c>
      <c r="D308" s="25" t="str">
        <f>[1]!WB(C308,"&gt;=",E308)</f>
        <v>=&gt;=</v>
      </c>
      <c r="E308" s="7">
        <f t="shared" si="4"/>
        <v>2</v>
      </c>
      <c r="F308" s="23">
        <v>0</v>
      </c>
      <c r="G308" s="23">
        <v>0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  <c r="W308" s="23">
        <v>0</v>
      </c>
      <c r="X308" s="23">
        <v>0</v>
      </c>
      <c r="Y308" s="23">
        <v>0</v>
      </c>
      <c r="Z308" s="23">
        <v>0</v>
      </c>
      <c r="AA308" s="23">
        <v>0</v>
      </c>
      <c r="AB308" s="23">
        <v>0</v>
      </c>
      <c r="AC308" s="23">
        <v>0</v>
      </c>
      <c r="AD308" s="23">
        <v>0</v>
      </c>
      <c r="AE308" s="23">
        <v>0</v>
      </c>
      <c r="AF308" s="23">
        <v>0</v>
      </c>
      <c r="AG308" s="23">
        <v>1</v>
      </c>
      <c r="AH308" s="23">
        <v>0</v>
      </c>
      <c r="AI308" s="23">
        <v>1</v>
      </c>
      <c r="AJ308" s="23">
        <v>0</v>
      </c>
      <c r="AK308" s="23">
        <v>0</v>
      </c>
      <c r="AL308" s="23">
        <v>0</v>
      </c>
      <c r="AM308" s="23">
        <v>0</v>
      </c>
      <c r="AN308" s="23">
        <v>0</v>
      </c>
      <c r="AO308" s="23">
        <v>0</v>
      </c>
      <c r="AQ308">
        <f>SUMIF(Preferences!$D$3:$AM$3,AQ$9,F308:AO308)</f>
        <v>1</v>
      </c>
      <c r="AR308">
        <f>SUMIF(Preferences!$D$3:$AM$3,AR$9,F308:AO308)</f>
        <v>1</v>
      </c>
      <c r="AS308">
        <f>SUMIF(Preferences!$D$3:$AM$3,AS$9,F308:AO308)</f>
        <v>0</v>
      </c>
      <c r="AT308">
        <f>SUMIF(Preferences!$D$3:$AM$3,AT$9,F308:AO308)</f>
        <v>0</v>
      </c>
      <c r="AU308">
        <f>SUMIF(Preferences!$D$3:$AM$3,AU$9,F308:AO308)</f>
        <v>0</v>
      </c>
      <c r="AV308" s="6" t="str">
        <f>[1]!WB(AQ308,"&lt;=",1)</f>
        <v>=&lt;=</v>
      </c>
      <c r="AW308" s="6" t="str">
        <f>[1]!WB(AR308,"&lt;=",1)</f>
        <v>=&lt;=</v>
      </c>
      <c r="AX308" s="6" t="str">
        <f>[1]!WB(AS308,"&lt;=",1)</f>
        <v>&lt;=</v>
      </c>
      <c r="AY308" s="6" t="str">
        <f>[1]!WB(AT308,"&lt;=",1)</f>
        <v>&lt;=</v>
      </c>
      <c r="AZ308" s="6" t="str">
        <f>[1]!WB(AU308,"&lt;=",1)</f>
        <v>&lt;=</v>
      </c>
      <c r="BB308">
        <f>SUMIF(Preferences!$D$1:$AM$1,BB$9,F308:AO308)</f>
        <v>0</v>
      </c>
      <c r="BC308">
        <f>SUMIF(Preferences!$D$1:$AM$1,BC$9,$F308:$AO308)</f>
        <v>0</v>
      </c>
      <c r="BD308" s="6" t="str">
        <f>[1]!WB(BB308,"&lt;=",1)</f>
        <v>&lt;=</v>
      </c>
      <c r="BE308" s="6" t="str">
        <f>[1]!WB(BC308,"&lt;=",1)</f>
        <v>&lt;=</v>
      </c>
    </row>
    <row r="309" spans="1:57" x14ac:dyDescent="0.2">
      <c r="A309"/>
      <c r="B309" s="1" t="str">
        <f>Preferences!A305</f>
        <v>Stdnt300</v>
      </c>
      <c r="C309" s="14">
        <f>Preferences!B305</f>
        <v>2</v>
      </c>
      <c r="D309" s="25" t="str">
        <f>[1]!WB(C309,"&gt;=",E309)</f>
        <v>=&gt;=</v>
      </c>
      <c r="E309" s="7">
        <f t="shared" si="4"/>
        <v>2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  <c r="W309" s="23">
        <v>0</v>
      </c>
      <c r="X309" s="23">
        <v>0</v>
      </c>
      <c r="Y309" s="23">
        <v>0</v>
      </c>
      <c r="Z309" s="23">
        <v>0</v>
      </c>
      <c r="AA309" s="23">
        <v>0</v>
      </c>
      <c r="AB309" s="23">
        <v>0</v>
      </c>
      <c r="AC309" s="23">
        <v>0</v>
      </c>
      <c r="AD309" s="23">
        <v>0</v>
      </c>
      <c r="AE309" s="23">
        <v>0</v>
      </c>
      <c r="AF309" s="23">
        <v>0</v>
      </c>
      <c r="AG309" s="23">
        <v>0</v>
      </c>
      <c r="AH309" s="23">
        <v>1</v>
      </c>
      <c r="AI309" s="23">
        <v>0</v>
      </c>
      <c r="AJ309" s="23">
        <v>0</v>
      </c>
      <c r="AK309" s="23">
        <v>0</v>
      </c>
      <c r="AL309" s="23">
        <v>1</v>
      </c>
      <c r="AM309" s="23">
        <v>0</v>
      </c>
      <c r="AN309" s="23">
        <v>0</v>
      </c>
      <c r="AO309" s="23">
        <v>0</v>
      </c>
      <c r="AQ309">
        <f>SUMIF(Preferences!$D$3:$AM$3,AQ$9,F309:AO309)</f>
        <v>1</v>
      </c>
      <c r="AR309">
        <f>SUMIF(Preferences!$D$3:$AM$3,AR$9,F309:AO309)</f>
        <v>0</v>
      </c>
      <c r="AS309">
        <f>SUMIF(Preferences!$D$3:$AM$3,AS$9,F309:AO309)</f>
        <v>0</v>
      </c>
      <c r="AT309">
        <f>SUMIF(Preferences!$D$3:$AM$3,AT$9,F309:AO309)</f>
        <v>1</v>
      </c>
      <c r="AU309">
        <f>SUMIF(Preferences!$D$3:$AM$3,AU$9,F309:AO309)</f>
        <v>0</v>
      </c>
      <c r="AV309" s="6" t="str">
        <f>[1]!WB(AQ309,"&lt;=",1)</f>
        <v>=&lt;=</v>
      </c>
      <c r="AW309" s="6" t="str">
        <f>[1]!WB(AR309,"&lt;=",1)</f>
        <v>&lt;=</v>
      </c>
      <c r="AX309" s="6" t="str">
        <f>[1]!WB(AS309,"&lt;=",1)</f>
        <v>&lt;=</v>
      </c>
      <c r="AY309" s="6" t="str">
        <f>[1]!WB(AT309,"&lt;=",1)</f>
        <v>=&lt;=</v>
      </c>
      <c r="AZ309" s="6" t="str">
        <f>[1]!WB(AU309,"&lt;=",1)</f>
        <v>&lt;=</v>
      </c>
      <c r="BB309">
        <f>SUMIF(Preferences!$D$1:$AM$1,BB$9,F309:AO309)</f>
        <v>0</v>
      </c>
      <c r="BC309">
        <f>SUMIF(Preferences!$D$1:$AM$1,BC$9,$F309:$AO309)</f>
        <v>0</v>
      </c>
      <c r="BD309" s="6" t="str">
        <f>[1]!WB(BB309,"&lt;=",1)</f>
        <v>&lt;=</v>
      </c>
      <c r="BE309" s="6" t="str">
        <f>[1]!WB(BC309,"&lt;=",1)</f>
        <v>&lt;=</v>
      </c>
    </row>
  </sheetData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306"/>
  <sheetViews>
    <sheetView topLeftCell="AF1" zoomScale="90" zoomScaleNormal="90" workbookViewId="0">
      <pane ySplit="5" topLeftCell="A6" activePane="bottomLeft" state="frozen"/>
      <selection pane="bottomLeft" activeCell="AN10" sqref="AN10"/>
    </sheetView>
  </sheetViews>
  <sheetFormatPr defaultColWidth="21.42578125" defaultRowHeight="14.25" x14ac:dyDescent="0.2"/>
  <cols>
    <col min="1" max="1" width="12.28515625" customWidth="1"/>
    <col min="2" max="2" width="20.7109375" style="2" customWidth="1"/>
    <col min="3" max="3" width="5.5703125" style="2" customWidth="1"/>
    <col min="4" max="4" width="11.28515625" style="2" customWidth="1"/>
    <col min="5" max="5" width="15.28515625" style="2" customWidth="1"/>
    <col min="6" max="6" width="15.42578125" style="2" customWidth="1"/>
    <col min="7" max="7" width="14" style="2" customWidth="1"/>
    <col min="8" max="8" width="15.140625" style="2" customWidth="1"/>
    <col min="9" max="9" width="15.5703125" style="2" customWidth="1"/>
    <col min="10" max="10" width="17" style="2" customWidth="1"/>
    <col min="11" max="11" width="15.7109375" style="2" customWidth="1"/>
    <col min="12" max="12" width="15.5703125" style="2" customWidth="1"/>
    <col min="13" max="13" width="14.7109375" style="2" customWidth="1"/>
    <col min="14" max="14" width="18.28515625" style="2" customWidth="1"/>
    <col min="15" max="15" width="15.85546875" style="2" customWidth="1"/>
    <col min="16" max="18" width="21.42578125" style="2"/>
    <col min="19" max="39" width="21.42578125" style="3"/>
    <col min="40" max="40" width="21.42578125" style="2"/>
    <col min="41" max="16384" width="21.42578125" style="3"/>
  </cols>
  <sheetData>
    <row r="1" spans="1:44" x14ac:dyDescent="0.2">
      <c r="C1" s="33" t="s">
        <v>347</v>
      </c>
      <c r="D1" s="34" t="s">
        <v>363</v>
      </c>
      <c r="E1" s="34" t="s">
        <v>364</v>
      </c>
      <c r="F1" s="34" t="s">
        <v>365</v>
      </c>
      <c r="G1" s="35" t="s">
        <v>366</v>
      </c>
      <c r="H1" s="35" t="s">
        <v>366</v>
      </c>
      <c r="I1" s="34" t="s">
        <v>367</v>
      </c>
      <c r="J1" s="34" t="s">
        <v>368</v>
      </c>
      <c r="K1" s="34" t="s">
        <v>369</v>
      </c>
      <c r="L1" s="34" t="s">
        <v>370</v>
      </c>
      <c r="M1" s="34" t="s">
        <v>371</v>
      </c>
      <c r="N1" s="34" t="s">
        <v>372</v>
      </c>
      <c r="O1" s="34" t="s">
        <v>373</v>
      </c>
      <c r="P1" s="34" t="s">
        <v>374</v>
      </c>
      <c r="Q1" s="34" t="s">
        <v>375</v>
      </c>
      <c r="R1" s="34" t="s">
        <v>376</v>
      </c>
      <c r="S1" s="34" t="s">
        <v>377</v>
      </c>
      <c r="T1" s="34" t="s">
        <v>378</v>
      </c>
      <c r="U1" s="34" t="s">
        <v>379</v>
      </c>
      <c r="V1" s="34" t="s">
        <v>380</v>
      </c>
      <c r="W1" s="34" t="s">
        <v>381</v>
      </c>
      <c r="X1" s="34" t="s">
        <v>382</v>
      </c>
      <c r="Y1" s="34" t="s">
        <v>383</v>
      </c>
      <c r="Z1" s="34" t="s">
        <v>384</v>
      </c>
      <c r="AA1" s="34" t="s">
        <v>385</v>
      </c>
      <c r="AB1" s="34" t="s">
        <v>386</v>
      </c>
      <c r="AC1" s="34" t="s">
        <v>387</v>
      </c>
      <c r="AD1" s="34" t="s">
        <v>388</v>
      </c>
      <c r="AE1" s="34" t="s">
        <v>389</v>
      </c>
      <c r="AF1" s="34" t="s">
        <v>390</v>
      </c>
      <c r="AG1" s="34" t="s">
        <v>391</v>
      </c>
      <c r="AH1" s="34" t="s">
        <v>392</v>
      </c>
      <c r="AI1" s="34" t="s">
        <v>393</v>
      </c>
      <c r="AJ1" s="34" t="s">
        <v>394</v>
      </c>
      <c r="AK1" s="35" t="s">
        <v>395</v>
      </c>
      <c r="AL1" s="35" t="s">
        <v>395</v>
      </c>
      <c r="AM1" s="34" t="s">
        <v>396</v>
      </c>
      <c r="AP1"/>
      <c r="AQ1"/>
      <c r="AR1"/>
    </row>
    <row r="2" spans="1:44" x14ac:dyDescent="0.2">
      <c r="C2" s="33" t="s">
        <v>38</v>
      </c>
      <c r="D2" s="35" t="s">
        <v>39</v>
      </c>
      <c r="E2" s="35" t="s">
        <v>39</v>
      </c>
      <c r="F2" s="35" t="s">
        <v>39</v>
      </c>
      <c r="G2" s="35" t="s">
        <v>39</v>
      </c>
      <c r="H2" s="35" t="s">
        <v>40</v>
      </c>
      <c r="I2" s="35" t="s">
        <v>39</v>
      </c>
      <c r="J2" s="35" t="s">
        <v>39</v>
      </c>
      <c r="K2" s="35" t="s">
        <v>39</v>
      </c>
      <c r="L2" s="35" t="s">
        <v>39</v>
      </c>
      <c r="M2" s="35" t="s">
        <v>39</v>
      </c>
      <c r="N2" s="35" t="s">
        <v>39</v>
      </c>
      <c r="O2" s="35" t="s">
        <v>39</v>
      </c>
      <c r="P2" s="35" t="s">
        <v>39</v>
      </c>
      <c r="Q2" s="35" t="s">
        <v>39</v>
      </c>
      <c r="R2" s="35" t="s">
        <v>39</v>
      </c>
      <c r="S2" s="35" t="s">
        <v>39</v>
      </c>
      <c r="T2" s="35" t="s">
        <v>39</v>
      </c>
      <c r="U2" s="35" t="s">
        <v>39</v>
      </c>
      <c r="V2" s="35" t="s">
        <v>39</v>
      </c>
      <c r="W2" s="35" t="s">
        <v>39</v>
      </c>
      <c r="X2" s="35" t="s">
        <v>39</v>
      </c>
      <c r="Y2" s="35" t="s">
        <v>39</v>
      </c>
      <c r="Z2" s="35" t="s">
        <v>39</v>
      </c>
      <c r="AA2" s="35" t="s">
        <v>39</v>
      </c>
      <c r="AB2" s="35" t="s">
        <v>39</v>
      </c>
      <c r="AC2" s="35" t="s">
        <v>39</v>
      </c>
      <c r="AD2" s="35" t="s">
        <v>39</v>
      </c>
      <c r="AE2" s="35" t="s">
        <v>39</v>
      </c>
      <c r="AF2" s="35" t="s">
        <v>39</v>
      </c>
      <c r="AG2" s="35" t="s">
        <v>39</v>
      </c>
      <c r="AH2" s="35" t="s">
        <v>39</v>
      </c>
      <c r="AI2" s="35" t="s">
        <v>39</v>
      </c>
      <c r="AJ2" s="35" t="s">
        <v>39</v>
      </c>
      <c r="AK2" s="35" t="s">
        <v>39</v>
      </c>
      <c r="AL2" s="35" t="s">
        <v>40</v>
      </c>
      <c r="AM2" s="35" t="s">
        <v>39</v>
      </c>
      <c r="AP2"/>
      <c r="AQ2"/>
      <c r="AR2"/>
    </row>
    <row r="3" spans="1:44" x14ac:dyDescent="0.2">
      <c r="C3" s="30" t="s">
        <v>348</v>
      </c>
      <c r="D3" s="20">
        <v>3</v>
      </c>
      <c r="E3" s="20">
        <v>3</v>
      </c>
      <c r="F3" s="20">
        <v>4</v>
      </c>
      <c r="G3" s="20">
        <v>1</v>
      </c>
      <c r="H3" s="20">
        <v>3</v>
      </c>
      <c r="I3" s="20">
        <v>3</v>
      </c>
      <c r="J3" s="20">
        <v>3</v>
      </c>
      <c r="K3" s="20">
        <v>1</v>
      </c>
      <c r="L3" s="20">
        <v>3</v>
      </c>
      <c r="M3" s="20">
        <v>1</v>
      </c>
      <c r="N3" s="20">
        <v>1</v>
      </c>
      <c r="O3" s="20">
        <v>1</v>
      </c>
      <c r="P3" s="20">
        <v>4</v>
      </c>
      <c r="Q3" s="20">
        <v>1</v>
      </c>
      <c r="R3" s="20">
        <v>3</v>
      </c>
      <c r="S3" s="20">
        <v>3</v>
      </c>
      <c r="T3" s="20">
        <v>2</v>
      </c>
      <c r="U3" s="20">
        <v>3</v>
      </c>
      <c r="V3" s="20">
        <v>1</v>
      </c>
      <c r="W3" s="20">
        <v>1</v>
      </c>
      <c r="X3" s="20">
        <v>3</v>
      </c>
      <c r="Y3" s="20">
        <v>4</v>
      </c>
      <c r="Z3" s="20">
        <v>2</v>
      </c>
      <c r="AA3" s="20">
        <v>1</v>
      </c>
      <c r="AB3" s="20">
        <v>1</v>
      </c>
      <c r="AC3" s="20">
        <v>5</v>
      </c>
      <c r="AD3" s="20">
        <v>5</v>
      </c>
      <c r="AE3" s="20">
        <v>2</v>
      </c>
      <c r="AF3" s="20">
        <v>1</v>
      </c>
      <c r="AG3" s="20">
        <v>1</v>
      </c>
      <c r="AH3" s="20">
        <v>1</v>
      </c>
      <c r="AI3" s="20">
        <v>4</v>
      </c>
      <c r="AJ3" s="20">
        <v>4</v>
      </c>
      <c r="AK3" s="20">
        <v>3</v>
      </c>
      <c r="AL3" s="20">
        <v>1</v>
      </c>
      <c r="AM3" s="20">
        <v>4</v>
      </c>
      <c r="AP3"/>
      <c r="AQ3"/>
      <c r="AR3"/>
    </row>
    <row r="4" spans="1:44" x14ac:dyDescent="0.2">
      <c r="C4" s="26" t="s">
        <v>411</v>
      </c>
      <c r="D4" s="20">
        <v>20</v>
      </c>
      <c r="E4" s="20">
        <v>25</v>
      </c>
      <c r="F4" s="20">
        <v>20</v>
      </c>
      <c r="G4" s="20">
        <v>15</v>
      </c>
      <c r="H4" s="20">
        <v>24</v>
      </c>
      <c r="I4" s="20">
        <v>15</v>
      </c>
      <c r="J4" s="20">
        <v>20</v>
      </c>
      <c r="K4" s="20">
        <v>20</v>
      </c>
      <c r="L4" s="20">
        <v>16</v>
      </c>
      <c r="M4" s="20">
        <v>16</v>
      </c>
      <c r="N4" s="20">
        <v>20</v>
      </c>
      <c r="O4" s="20">
        <v>18</v>
      </c>
      <c r="P4" s="20">
        <v>15</v>
      </c>
      <c r="Q4" s="20">
        <v>18</v>
      </c>
      <c r="R4" s="20">
        <v>18</v>
      </c>
      <c r="S4" s="20">
        <v>12</v>
      </c>
      <c r="T4" s="20">
        <v>20</v>
      </c>
      <c r="U4" s="20">
        <v>15</v>
      </c>
      <c r="V4" s="20">
        <v>15</v>
      </c>
      <c r="W4" s="20">
        <v>12</v>
      </c>
      <c r="X4" s="27">
        <v>15</v>
      </c>
      <c r="Y4" s="20">
        <v>13</v>
      </c>
      <c r="Z4" s="20">
        <v>15</v>
      </c>
      <c r="AA4" s="20">
        <v>15</v>
      </c>
      <c r="AB4" s="20">
        <v>18</v>
      </c>
      <c r="AC4" s="20">
        <v>20</v>
      </c>
      <c r="AD4" s="20">
        <v>20</v>
      </c>
      <c r="AE4" s="20">
        <v>13</v>
      </c>
      <c r="AF4" s="20">
        <v>13</v>
      </c>
      <c r="AG4" s="20">
        <v>13</v>
      </c>
      <c r="AH4" s="20">
        <v>13</v>
      </c>
      <c r="AI4" s="20">
        <v>13</v>
      </c>
      <c r="AJ4" s="20">
        <v>12</v>
      </c>
      <c r="AK4" s="20">
        <v>14</v>
      </c>
      <c r="AL4" s="20">
        <v>12</v>
      </c>
      <c r="AM4" s="20">
        <v>12</v>
      </c>
      <c r="AP4"/>
      <c r="AQ4"/>
      <c r="AR4"/>
    </row>
    <row r="5" spans="1:44" s="11" customFormat="1" ht="18" customHeight="1" x14ac:dyDescent="0.2">
      <c r="A5"/>
      <c r="B5" s="9" t="s">
        <v>43</v>
      </c>
      <c r="C5" s="26" t="s">
        <v>412</v>
      </c>
      <c r="D5" s="20">
        <v>5</v>
      </c>
      <c r="E5" s="20">
        <v>6</v>
      </c>
      <c r="F5" s="20">
        <v>2</v>
      </c>
      <c r="G5" s="20">
        <v>6</v>
      </c>
      <c r="H5" s="20">
        <v>6</v>
      </c>
      <c r="I5" s="20">
        <v>6</v>
      </c>
      <c r="J5" s="20">
        <v>6</v>
      </c>
      <c r="K5" s="20">
        <v>6</v>
      </c>
      <c r="L5" s="20">
        <v>6</v>
      </c>
      <c r="M5" s="20">
        <v>6</v>
      </c>
      <c r="N5" s="20">
        <v>6</v>
      </c>
      <c r="O5" s="20">
        <v>6</v>
      </c>
      <c r="P5" s="20">
        <v>6</v>
      </c>
      <c r="Q5" s="20">
        <v>6</v>
      </c>
      <c r="R5" s="20">
        <v>6</v>
      </c>
      <c r="S5" s="20">
        <v>6</v>
      </c>
      <c r="T5" s="20">
        <v>6</v>
      </c>
      <c r="U5" s="20">
        <v>6</v>
      </c>
      <c r="V5" s="20">
        <v>6</v>
      </c>
      <c r="W5" s="20">
        <v>6</v>
      </c>
      <c r="X5" s="20">
        <v>6</v>
      </c>
      <c r="Y5" s="20">
        <v>6</v>
      </c>
      <c r="Z5" s="20">
        <v>6</v>
      </c>
      <c r="AA5" s="20">
        <v>6</v>
      </c>
      <c r="AB5" s="20">
        <v>6</v>
      </c>
      <c r="AC5" s="20">
        <v>6</v>
      </c>
      <c r="AD5" s="20">
        <v>6</v>
      </c>
      <c r="AE5" s="20">
        <v>6</v>
      </c>
      <c r="AF5" s="20">
        <v>6</v>
      </c>
      <c r="AG5" s="20">
        <v>6</v>
      </c>
      <c r="AH5" s="20">
        <v>6</v>
      </c>
      <c r="AI5" s="20">
        <v>6</v>
      </c>
      <c r="AJ5" s="20">
        <v>6</v>
      </c>
      <c r="AK5" s="20">
        <v>6</v>
      </c>
      <c r="AL5" s="20">
        <v>6</v>
      </c>
      <c r="AM5" s="20">
        <v>6</v>
      </c>
      <c r="AN5" s="12" t="s">
        <v>0</v>
      </c>
      <c r="AO5"/>
      <c r="AP5"/>
      <c r="AQ5"/>
      <c r="AR5"/>
    </row>
    <row r="6" spans="1:44" s="5" customFormat="1" x14ac:dyDescent="0.2">
      <c r="A6" s="21" t="s">
        <v>45</v>
      </c>
      <c r="B6" s="28">
        <v>1</v>
      </c>
      <c r="C6" s="10"/>
      <c r="D6" s="20">
        <v>7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20">
        <v>0</v>
      </c>
      <c r="AA6" s="20">
        <v>0</v>
      </c>
      <c r="AB6" s="20">
        <v>0</v>
      </c>
      <c r="AC6" s="20">
        <v>0</v>
      </c>
      <c r="AD6" s="20">
        <v>0</v>
      </c>
      <c r="AE6" s="20">
        <v>0</v>
      </c>
      <c r="AF6" s="20">
        <v>0</v>
      </c>
      <c r="AG6" s="20">
        <v>0</v>
      </c>
      <c r="AH6" s="20">
        <v>0</v>
      </c>
      <c r="AI6" s="20">
        <v>0</v>
      </c>
      <c r="AJ6" s="20">
        <v>5</v>
      </c>
      <c r="AK6" s="20">
        <v>0</v>
      </c>
      <c r="AL6" s="20">
        <v>0</v>
      </c>
      <c r="AM6" s="20">
        <v>0</v>
      </c>
      <c r="AN6" s="13">
        <f xml:space="preserve"> SUMPRODUCT(Assignments!F10:AO10,Preferences!D6:AM6)</f>
        <v>7</v>
      </c>
      <c r="AP6"/>
      <c r="AQ6"/>
      <c r="AR6"/>
    </row>
    <row r="7" spans="1:44" s="5" customFormat="1" x14ac:dyDescent="0.2">
      <c r="A7" s="21" t="s">
        <v>46</v>
      </c>
      <c r="B7" s="28">
        <v>2</v>
      </c>
      <c r="C7" s="10"/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9</v>
      </c>
      <c r="K7" s="20">
        <v>0</v>
      </c>
      <c r="L7" s="20">
        <v>0</v>
      </c>
      <c r="M7" s="20">
        <v>0</v>
      </c>
      <c r="N7" s="20">
        <v>0</v>
      </c>
      <c r="O7" s="20">
        <v>7</v>
      </c>
      <c r="P7" s="20">
        <v>0</v>
      </c>
      <c r="Q7" s="20">
        <v>8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0</v>
      </c>
      <c r="AG7" s="20">
        <v>0</v>
      </c>
      <c r="AH7" s="20">
        <v>0</v>
      </c>
      <c r="AI7" s="20">
        <v>0</v>
      </c>
      <c r="AJ7" s="20">
        <v>0</v>
      </c>
      <c r="AK7" s="20">
        <v>0</v>
      </c>
      <c r="AL7" s="20">
        <v>0</v>
      </c>
      <c r="AM7" s="20">
        <v>0</v>
      </c>
      <c r="AN7" s="13">
        <f xml:space="preserve"> SUMPRODUCT(Assignments!F11:AO11,Preferences!D7:AM7)</f>
        <v>17</v>
      </c>
      <c r="AP7"/>
      <c r="AQ7"/>
      <c r="AR7"/>
    </row>
    <row r="8" spans="1:44" s="5" customFormat="1" x14ac:dyDescent="0.2">
      <c r="A8" s="21" t="s">
        <v>47</v>
      </c>
      <c r="B8" s="28">
        <v>1</v>
      </c>
      <c r="C8" s="10"/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8</v>
      </c>
      <c r="J8" s="20">
        <v>9</v>
      </c>
      <c r="K8" s="20">
        <v>0</v>
      </c>
      <c r="L8" s="20">
        <v>5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6</v>
      </c>
      <c r="AG8" s="20">
        <v>0</v>
      </c>
      <c r="AH8" s="20">
        <v>0</v>
      </c>
      <c r="AI8" s="20">
        <v>0</v>
      </c>
      <c r="AJ8" s="20">
        <v>0</v>
      </c>
      <c r="AK8" s="20">
        <v>0</v>
      </c>
      <c r="AL8" s="20">
        <v>0</v>
      </c>
      <c r="AM8" s="20">
        <v>0</v>
      </c>
      <c r="AN8" s="13">
        <f xml:space="preserve"> SUMPRODUCT(Assignments!F12:AO12,Preferences!D8:AM8)</f>
        <v>9</v>
      </c>
      <c r="AP8"/>
      <c r="AQ8"/>
      <c r="AR8"/>
    </row>
    <row r="9" spans="1:44" s="5" customFormat="1" x14ac:dyDescent="0.2">
      <c r="A9" s="21" t="s">
        <v>48</v>
      </c>
      <c r="B9" s="28">
        <v>1</v>
      </c>
      <c r="C9" s="10"/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6</v>
      </c>
      <c r="J9" s="20">
        <v>9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8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5</v>
      </c>
      <c r="AG9" s="20">
        <v>0</v>
      </c>
      <c r="AH9" s="20">
        <v>0</v>
      </c>
      <c r="AI9" s="20">
        <v>0</v>
      </c>
      <c r="AJ9" s="20">
        <v>0</v>
      </c>
      <c r="AK9" s="20">
        <v>0</v>
      </c>
      <c r="AL9" s="20">
        <v>0</v>
      </c>
      <c r="AM9" s="20">
        <v>0</v>
      </c>
      <c r="AN9" s="13">
        <f xml:space="preserve"> SUMPRODUCT(Assignments!F13:AO13,Preferences!D9:AM9)</f>
        <v>9</v>
      </c>
      <c r="AP9"/>
      <c r="AQ9"/>
      <c r="AR9"/>
    </row>
    <row r="10" spans="1:44" s="5" customFormat="1" x14ac:dyDescent="0.2">
      <c r="A10" s="21" t="s">
        <v>49</v>
      </c>
      <c r="B10" s="20">
        <v>3</v>
      </c>
      <c r="C10" s="10"/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5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6</v>
      </c>
      <c r="X10" s="20">
        <v>0</v>
      </c>
      <c r="Y10" s="20">
        <v>0</v>
      </c>
      <c r="Z10" s="20">
        <v>8</v>
      </c>
      <c r="AA10" s="20">
        <v>9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13">
        <f xml:space="preserve"> SUMPRODUCT(Assignments!F14:AO14,Preferences!D10:AM10)</f>
        <v>22</v>
      </c>
      <c r="AP10"/>
      <c r="AQ10"/>
      <c r="AR10"/>
    </row>
    <row r="11" spans="1:44" s="5" customFormat="1" x14ac:dyDescent="0.2">
      <c r="A11" s="21" t="s">
        <v>50</v>
      </c>
      <c r="B11" s="28">
        <v>1</v>
      </c>
      <c r="C11" s="10"/>
      <c r="D11" s="20">
        <v>5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9</v>
      </c>
      <c r="Z11" s="20">
        <v>8</v>
      </c>
      <c r="AA11" s="20">
        <v>7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H11" s="20">
        <v>6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13">
        <f xml:space="preserve"> SUMPRODUCT(Assignments!F15:AO15,Preferences!D11:AM11)</f>
        <v>9</v>
      </c>
      <c r="AP11"/>
      <c r="AQ11"/>
      <c r="AR11"/>
    </row>
    <row r="12" spans="1:44" s="5" customFormat="1" x14ac:dyDescent="0.2">
      <c r="A12" s="21" t="s">
        <v>51</v>
      </c>
      <c r="B12" s="28">
        <v>1</v>
      </c>
      <c r="C12" s="10"/>
      <c r="D12" s="20">
        <v>0</v>
      </c>
      <c r="E12" s="20">
        <v>0</v>
      </c>
      <c r="F12" s="20">
        <v>5</v>
      </c>
      <c r="G12" s="20">
        <v>6</v>
      </c>
      <c r="H12" s="20">
        <v>0</v>
      </c>
      <c r="I12" s="20">
        <v>0</v>
      </c>
      <c r="J12" s="20">
        <v>8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7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9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13">
        <f xml:space="preserve"> SUMPRODUCT(Assignments!F16:AO16,Preferences!D12:AM12)</f>
        <v>9</v>
      </c>
      <c r="AP12"/>
      <c r="AQ12"/>
      <c r="AR12"/>
    </row>
    <row r="13" spans="1:44" s="5" customFormat="1" x14ac:dyDescent="0.2">
      <c r="A13" s="21" t="s">
        <v>52</v>
      </c>
      <c r="B13" s="28">
        <v>1</v>
      </c>
      <c r="C13" s="10"/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9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8</v>
      </c>
      <c r="R13" s="20">
        <v>6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5</v>
      </c>
      <c r="Y13" s="20">
        <v>0</v>
      </c>
      <c r="Z13" s="20">
        <v>0</v>
      </c>
      <c r="AA13" s="20">
        <v>7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L13" s="20">
        <v>0</v>
      </c>
      <c r="AM13" s="20">
        <v>0</v>
      </c>
      <c r="AN13" s="13">
        <f xml:space="preserve"> SUMPRODUCT(Assignments!F17:AO17,Preferences!D13:AM13)</f>
        <v>9</v>
      </c>
      <c r="AP13"/>
      <c r="AQ13"/>
      <c r="AR13"/>
    </row>
    <row r="14" spans="1:44" s="5" customFormat="1" x14ac:dyDescent="0.2">
      <c r="A14" s="21" t="s">
        <v>53</v>
      </c>
      <c r="B14" s="28">
        <v>1</v>
      </c>
      <c r="C14" s="10"/>
      <c r="D14" s="20">
        <v>0</v>
      </c>
      <c r="E14" s="20">
        <v>9</v>
      </c>
      <c r="F14" s="20">
        <v>8</v>
      </c>
      <c r="G14" s="20">
        <v>7</v>
      </c>
      <c r="H14" s="20">
        <v>6</v>
      </c>
      <c r="I14" s="20">
        <v>0</v>
      </c>
      <c r="J14" s="20">
        <v>5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13">
        <f xml:space="preserve"> SUMPRODUCT(Assignments!F18:AO18,Preferences!D14:AM14)</f>
        <v>9</v>
      </c>
      <c r="AP14"/>
      <c r="AQ14"/>
      <c r="AR14"/>
    </row>
    <row r="15" spans="1:44" s="5" customFormat="1" x14ac:dyDescent="0.2">
      <c r="A15" s="21" t="s">
        <v>54</v>
      </c>
      <c r="B15" s="28">
        <v>1</v>
      </c>
      <c r="C15" s="10"/>
      <c r="D15" s="20">
        <v>0</v>
      </c>
      <c r="E15" s="20">
        <v>6</v>
      </c>
      <c r="F15" s="20">
        <v>0</v>
      </c>
      <c r="G15" s="20">
        <v>5</v>
      </c>
      <c r="H15" s="20">
        <v>8</v>
      </c>
      <c r="I15" s="20">
        <v>7</v>
      </c>
      <c r="J15" s="20">
        <v>0</v>
      </c>
      <c r="K15" s="20">
        <v>9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13">
        <f xml:space="preserve"> SUMPRODUCT(Assignments!F19:AO19,Preferences!D15:AM15)</f>
        <v>8</v>
      </c>
      <c r="AP15"/>
      <c r="AQ15"/>
      <c r="AR15"/>
    </row>
    <row r="16" spans="1:44" s="5" customFormat="1" x14ac:dyDescent="0.2">
      <c r="A16" s="21" t="s">
        <v>55</v>
      </c>
      <c r="B16" s="28">
        <v>1</v>
      </c>
      <c r="C16" s="10"/>
      <c r="D16" s="20">
        <v>0</v>
      </c>
      <c r="E16" s="20">
        <v>8</v>
      </c>
      <c r="F16" s="20">
        <v>7</v>
      </c>
      <c r="G16" s="20">
        <v>9</v>
      </c>
      <c r="H16" s="20">
        <v>6</v>
      </c>
      <c r="I16" s="20">
        <v>5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v>0</v>
      </c>
      <c r="AJ16" s="20">
        <v>0</v>
      </c>
      <c r="AK16" s="20">
        <v>0</v>
      </c>
      <c r="AL16" s="20">
        <v>0</v>
      </c>
      <c r="AM16" s="20">
        <v>0</v>
      </c>
      <c r="AN16" s="13">
        <f xml:space="preserve"> SUMPRODUCT(Assignments!F20:AO20,Preferences!D16:AM16)</f>
        <v>8</v>
      </c>
      <c r="AP16"/>
      <c r="AQ16"/>
      <c r="AR16"/>
    </row>
    <row r="17" spans="1:44" s="5" customFormat="1" x14ac:dyDescent="0.2">
      <c r="A17" s="21" t="s">
        <v>56</v>
      </c>
      <c r="B17" s="28">
        <v>1</v>
      </c>
      <c r="C17" s="10"/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7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8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6</v>
      </c>
      <c r="AA17" s="20">
        <v>9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20">
        <v>5</v>
      </c>
      <c r="AI17" s="20">
        <v>0</v>
      </c>
      <c r="AJ17" s="20">
        <v>0</v>
      </c>
      <c r="AK17" s="20">
        <v>0</v>
      </c>
      <c r="AL17" s="20">
        <v>0</v>
      </c>
      <c r="AM17" s="20">
        <v>0</v>
      </c>
      <c r="AN17" s="13">
        <f xml:space="preserve"> SUMPRODUCT(Assignments!F21:AO21,Preferences!D17:AM17)</f>
        <v>7</v>
      </c>
      <c r="AP17"/>
      <c r="AQ17"/>
      <c r="AR17"/>
    </row>
    <row r="18" spans="1:44" s="5" customFormat="1" x14ac:dyDescent="0.2">
      <c r="A18" s="21" t="s">
        <v>57</v>
      </c>
      <c r="B18" s="28">
        <v>1</v>
      </c>
      <c r="C18" s="10"/>
      <c r="D18" s="20">
        <v>0</v>
      </c>
      <c r="E18" s="20">
        <v>0</v>
      </c>
      <c r="F18" s="20">
        <v>7</v>
      </c>
      <c r="G18" s="20">
        <v>0</v>
      </c>
      <c r="H18" s="20">
        <v>9</v>
      </c>
      <c r="I18" s="20">
        <v>5</v>
      </c>
      <c r="J18" s="20">
        <v>6</v>
      </c>
      <c r="K18" s="20">
        <v>8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0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20">
        <v>0</v>
      </c>
      <c r="AM18" s="20">
        <v>0</v>
      </c>
      <c r="AN18" s="13">
        <f xml:space="preserve"> SUMPRODUCT(Assignments!F22:AO22,Preferences!D18:AM18)</f>
        <v>9</v>
      </c>
      <c r="AP18"/>
      <c r="AQ18"/>
      <c r="AR18"/>
    </row>
    <row r="19" spans="1:44" s="5" customFormat="1" x14ac:dyDescent="0.2">
      <c r="A19" s="21" t="s">
        <v>58</v>
      </c>
      <c r="B19" s="28">
        <v>1</v>
      </c>
      <c r="C19" s="10"/>
      <c r="D19" s="20">
        <v>0</v>
      </c>
      <c r="E19" s="20">
        <v>9</v>
      </c>
      <c r="F19" s="20">
        <v>8</v>
      </c>
      <c r="G19" s="20">
        <v>6</v>
      </c>
      <c r="H19" s="20">
        <v>7</v>
      </c>
      <c r="I19" s="20">
        <v>0</v>
      </c>
      <c r="J19" s="20">
        <v>5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13">
        <f xml:space="preserve"> SUMPRODUCT(Assignments!F23:AO23,Preferences!D19:AM19)</f>
        <v>9</v>
      </c>
      <c r="AP19"/>
      <c r="AQ19"/>
      <c r="AR19"/>
    </row>
    <row r="20" spans="1:44" s="5" customFormat="1" x14ac:dyDescent="0.2">
      <c r="A20" s="21" t="s">
        <v>59</v>
      </c>
      <c r="B20" s="28">
        <v>1</v>
      </c>
      <c r="C20" s="10"/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9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6</v>
      </c>
      <c r="AK20" s="20">
        <v>0</v>
      </c>
      <c r="AL20" s="20">
        <v>0</v>
      </c>
      <c r="AM20" s="20">
        <v>0</v>
      </c>
      <c r="AN20" s="13">
        <f xml:space="preserve"> SUMPRODUCT(Assignments!F24:AO24,Preferences!D20:AM20)</f>
        <v>9</v>
      </c>
      <c r="AP20"/>
      <c r="AQ20"/>
      <c r="AR20"/>
    </row>
    <row r="21" spans="1:44" s="5" customFormat="1" x14ac:dyDescent="0.2">
      <c r="A21" s="21" t="s">
        <v>60</v>
      </c>
      <c r="B21" s="28">
        <v>1</v>
      </c>
      <c r="C21" s="10"/>
      <c r="D21" s="20">
        <v>0</v>
      </c>
      <c r="E21" s="20">
        <v>0</v>
      </c>
      <c r="F21" s="20">
        <v>0</v>
      </c>
      <c r="G21" s="20">
        <v>7</v>
      </c>
      <c r="H21" s="20">
        <v>0</v>
      </c>
      <c r="I21" s="20">
        <v>0</v>
      </c>
      <c r="J21" s="20">
        <v>8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5</v>
      </c>
      <c r="AL21" s="20">
        <v>0</v>
      </c>
      <c r="AM21" s="20">
        <v>0</v>
      </c>
      <c r="AN21" s="13">
        <f xml:space="preserve"> SUMPRODUCT(Assignments!F25:AO25,Preferences!D21:AM21)</f>
        <v>8</v>
      </c>
      <c r="AP21"/>
      <c r="AQ21"/>
      <c r="AR21"/>
    </row>
    <row r="22" spans="1:44" s="5" customFormat="1" x14ac:dyDescent="0.2">
      <c r="A22" s="21" t="s">
        <v>61</v>
      </c>
      <c r="B22" s="28">
        <v>1</v>
      </c>
      <c r="C22" s="10"/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5</v>
      </c>
      <c r="P22" s="20">
        <v>0</v>
      </c>
      <c r="Q22" s="20">
        <v>8</v>
      </c>
      <c r="R22" s="20">
        <v>0</v>
      </c>
      <c r="S22" s="20">
        <v>6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13">
        <f xml:space="preserve"> SUMPRODUCT(Assignments!F26:AO26,Preferences!D22:AM22)</f>
        <v>8</v>
      </c>
      <c r="AP22"/>
      <c r="AQ22"/>
      <c r="AR22"/>
    </row>
    <row r="23" spans="1:44" s="5" customFormat="1" x14ac:dyDescent="0.2">
      <c r="A23" s="21" t="s">
        <v>62</v>
      </c>
      <c r="B23" s="28">
        <v>1</v>
      </c>
      <c r="C23" s="10"/>
      <c r="D23" s="20">
        <v>0</v>
      </c>
      <c r="E23" s="20">
        <v>5</v>
      </c>
      <c r="F23" s="20">
        <v>0</v>
      </c>
      <c r="G23" s="20">
        <v>0</v>
      </c>
      <c r="H23" s="20">
        <v>9</v>
      </c>
      <c r="I23" s="20">
        <v>8</v>
      </c>
      <c r="J23" s="20">
        <v>7</v>
      </c>
      <c r="K23" s="20">
        <v>6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13">
        <f xml:space="preserve"> SUMPRODUCT(Assignments!F27:AO27,Preferences!D23:AM23)</f>
        <v>9</v>
      </c>
      <c r="AP23"/>
      <c r="AQ23"/>
      <c r="AR23"/>
    </row>
    <row r="24" spans="1:44" s="5" customFormat="1" x14ac:dyDescent="0.2">
      <c r="A24" s="21" t="s">
        <v>63</v>
      </c>
      <c r="B24" s="28">
        <v>1</v>
      </c>
      <c r="C24" s="10"/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6</v>
      </c>
      <c r="L24" s="20">
        <v>0</v>
      </c>
      <c r="M24" s="20">
        <v>0</v>
      </c>
      <c r="N24" s="20">
        <v>0</v>
      </c>
      <c r="O24" s="20">
        <v>0</v>
      </c>
      <c r="P24" s="20">
        <v>5</v>
      </c>
      <c r="Q24" s="20">
        <v>8</v>
      </c>
      <c r="R24" s="20">
        <v>9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13">
        <f xml:space="preserve"> SUMPRODUCT(Assignments!F28:AO28,Preferences!D24:AM24)</f>
        <v>9</v>
      </c>
      <c r="AP24"/>
      <c r="AQ24"/>
      <c r="AR24"/>
    </row>
    <row r="25" spans="1:44" s="5" customFormat="1" x14ac:dyDescent="0.2">
      <c r="A25" s="21" t="s">
        <v>64</v>
      </c>
      <c r="B25" s="28">
        <v>1</v>
      </c>
      <c r="C25" s="10"/>
      <c r="D25" s="20">
        <v>0</v>
      </c>
      <c r="E25" s="20">
        <v>9</v>
      </c>
      <c r="F25" s="20">
        <v>8</v>
      </c>
      <c r="G25" s="20">
        <v>0</v>
      </c>
      <c r="H25" s="20">
        <v>5</v>
      </c>
      <c r="I25" s="20">
        <v>6</v>
      </c>
      <c r="J25" s="20">
        <v>7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13">
        <f xml:space="preserve"> SUMPRODUCT(Assignments!F29:AO29,Preferences!D25:AM25)</f>
        <v>9</v>
      </c>
      <c r="AP25"/>
      <c r="AQ25"/>
      <c r="AR25"/>
    </row>
    <row r="26" spans="1:44" s="5" customFormat="1" x14ac:dyDescent="0.2">
      <c r="A26" s="21" t="s">
        <v>65</v>
      </c>
      <c r="B26" s="28">
        <v>1</v>
      </c>
      <c r="C26" s="10"/>
      <c r="D26" s="20">
        <v>0</v>
      </c>
      <c r="E26" s="20">
        <v>6</v>
      </c>
      <c r="F26" s="20">
        <v>0</v>
      </c>
      <c r="G26" s="20">
        <v>5</v>
      </c>
      <c r="H26" s="20">
        <v>0</v>
      </c>
      <c r="I26" s="20">
        <v>9</v>
      </c>
      <c r="J26" s="20">
        <v>8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7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13">
        <f xml:space="preserve"> SUMPRODUCT(Assignments!F30:AO30,Preferences!D26:AM26)</f>
        <v>9</v>
      </c>
      <c r="AP26"/>
      <c r="AQ26"/>
      <c r="AR26"/>
    </row>
    <row r="27" spans="1:44" s="5" customFormat="1" x14ac:dyDescent="0.2">
      <c r="A27" s="21" t="s">
        <v>66</v>
      </c>
      <c r="B27" s="28">
        <v>2</v>
      </c>
      <c r="C27" s="10"/>
      <c r="D27" s="20">
        <v>0</v>
      </c>
      <c r="E27" s="20">
        <v>8</v>
      </c>
      <c r="F27" s="20">
        <v>5</v>
      </c>
      <c r="G27" s="20">
        <v>6</v>
      </c>
      <c r="H27" s="20">
        <v>9</v>
      </c>
      <c r="I27" s="20">
        <v>0</v>
      </c>
      <c r="J27" s="20">
        <v>0</v>
      </c>
      <c r="K27" s="20">
        <v>7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13">
        <f xml:space="preserve"> SUMPRODUCT(Assignments!F31:AO31,Preferences!D27:AM27)</f>
        <v>16</v>
      </c>
      <c r="AP27"/>
      <c r="AQ27"/>
      <c r="AR27"/>
    </row>
    <row r="28" spans="1:44" s="5" customFormat="1" x14ac:dyDescent="0.2">
      <c r="A28" s="21" t="s">
        <v>67</v>
      </c>
      <c r="B28" s="28">
        <v>2</v>
      </c>
      <c r="C28" s="10"/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6</v>
      </c>
      <c r="L28" s="20">
        <v>0</v>
      </c>
      <c r="M28" s="20">
        <v>0</v>
      </c>
      <c r="N28" s="20">
        <v>9</v>
      </c>
      <c r="O28" s="20">
        <v>0</v>
      </c>
      <c r="P28" s="20">
        <v>0</v>
      </c>
      <c r="Q28" s="20">
        <v>0</v>
      </c>
      <c r="R28" s="20">
        <v>7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13">
        <f xml:space="preserve"> SUMPRODUCT(Assignments!F32:AO32,Preferences!D28:AM28)</f>
        <v>16</v>
      </c>
      <c r="AP28"/>
      <c r="AQ28"/>
      <c r="AR28"/>
    </row>
    <row r="29" spans="1:44" s="5" customFormat="1" x14ac:dyDescent="0.2">
      <c r="A29" s="21" t="s">
        <v>68</v>
      </c>
      <c r="B29" s="28">
        <v>1</v>
      </c>
      <c r="C29" s="10"/>
      <c r="D29" s="20">
        <v>0</v>
      </c>
      <c r="E29" s="20">
        <v>0</v>
      </c>
      <c r="F29" s="20">
        <v>0</v>
      </c>
      <c r="G29" s="20">
        <v>5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6</v>
      </c>
      <c r="P29" s="20">
        <v>0</v>
      </c>
      <c r="Q29" s="20">
        <v>7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9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13">
        <f xml:space="preserve"> SUMPRODUCT(Assignments!F33:AO33,Preferences!D29:AM29)</f>
        <v>9</v>
      </c>
      <c r="AP29"/>
      <c r="AQ29"/>
      <c r="AR29"/>
    </row>
    <row r="30" spans="1:44" s="5" customFormat="1" x14ac:dyDescent="0.2">
      <c r="A30" s="21" t="s">
        <v>69</v>
      </c>
      <c r="B30" s="28">
        <v>2</v>
      </c>
      <c r="C30" s="10"/>
      <c r="D30" s="20">
        <v>0</v>
      </c>
      <c r="E30" s="20">
        <v>6</v>
      </c>
      <c r="F30" s="20">
        <v>0</v>
      </c>
      <c r="G30" s="20">
        <v>8</v>
      </c>
      <c r="H30" s="20">
        <v>9</v>
      </c>
      <c r="I30" s="20">
        <v>7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5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13">
        <f xml:space="preserve"> SUMPRODUCT(Assignments!F34:AO34,Preferences!D30:AM30)</f>
        <v>15</v>
      </c>
      <c r="AP30"/>
      <c r="AQ30"/>
      <c r="AR30"/>
    </row>
    <row r="31" spans="1:44" s="5" customFormat="1" x14ac:dyDescent="0.2">
      <c r="A31" s="21" t="s">
        <v>70</v>
      </c>
      <c r="B31" s="28">
        <v>1</v>
      </c>
      <c r="C31" s="10"/>
      <c r="D31" s="20">
        <v>0</v>
      </c>
      <c r="E31" s="20">
        <v>7</v>
      </c>
      <c r="F31" s="20">
        <v>6</v>
      </c>
      <c r="G31" s="20">
        <v>0</v>
      </c>
      <c r="H31" s="20">
        <v>0</v>
      </c>
      <c r="I31" s="20">
        <v>0</v>
      </c>
      <c r="J31" s="20">
        <v>5</v>
      </c>
      <c r="K31" s="20">
        <v>9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8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13">
        <f xml:space="preserve"> SUMPRODUCT(Assignments!F35:AO35,Preferences!D31:AM31)</f>
        <v>9</v>
      </c>
      <c r="AP31"/>
      <c r="AQ31"/>
      <c r="AR31"/>
    </row>
    <row r="32" spans="1:44" s="5" customFormat="1" x14ac:dyDescent="0.2">
      <c r="A32" s="21" t="s">
        <v>71</v>
      </c>
      <c r="B32" s="28">
        <v>1</v>
      </c>
      <c r="C32" s="10"/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8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9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7</v>
      </c>
      <c r="AB32" s="20">
        <v>5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13">
        <f xml:space="preserve"> SUMPRODUCT(Assignments!F36:AO36,Preferences!D32:AM32)</f>
        <v>9</v>
      </c>
      <c r="AP32"/>
      <c r="AQ32"/>
      <c r="AR32"/>
    </row>
    <row r="33" spans="1:44" s="5" customFormat="1" x14ac:dyDescent="0.2">
      <c r="A33" s="21" t="s">
        <v>72</v>
      </c>
      <c r="B33" s="28">
        <v>1</v>
      </c>
      <c r="C33" s="10"/>
      <c r="D33" s="20">
        <v>0</v>
      </c>
      <c r="E33" s="20">
        <v>0</v>
      </c>
      <c r="F33" s="20">
        <v>0</v>
      </c>
      <c r="G33" s="20">
        <v>9</v>
      </c>
      <c r="H33" s="20">
        <v>0</v>
      </c>
      <c r="I33" s="20">
        <v>0</v>
      </c>
      <c r="J33" s="20">
        <v>0</v>
      </c>
      <c r="K33" s="20">
        <v>6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8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13">
        <f xml:space="preserve"> SUMPRODUCT(Assignments!F37:AO37,Preferences!D33:AM33)</f>
        <v>9</v>
      </c>
      <c r="AP33"/>
      <c r="AQ33"/>
      <c r="AR33"/>
    </row>
    <row r="34" spans="1:44" s="5" customFormat="1" x14ac:dyDescent="0.2">
      <c r="A34" s="21" t="s">
        <v>73</v>
      </c>
      <c r="B34" s="28">
        <v>1</v>
      </c>
      <c r="C34" s="10"/>
      <c r="D34" s="20">
        <v>0</v>
      </c>
      <c r="E34" s="20">
        <v>0</v>
      </c>
      <c r="F34" s="20">
        <v>0</v>
      </c>
      <c r="G34" s="20">
        <v>0</v>
      </c>
      <c r="H34" s="20">
        <v>6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9</v>
      </c>
      <c r="U34" s="20">
        <v>0</v>
      </c>
      <c r="V34" s="20">
        <v>0</v>
      </c>
      <c r="W34" s="20">
        <v>0</v>
      </c>
      <c r="X34" s="20">
        <v>7</v>
      </c>
      <c r="Y34" s="20">
        <v>0</v>
      </c>
      <c r="Z34" s="20">
        <v>0</v>
      </c>
      <c r="AA34" s="20">
        <v>5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8</v>
      </c>
      <c r="AK34" s="20">
        <v>0</v>
      </c>
      <c r="AL34" s="20">
        <v>0</v>
      </c>
      <c r="AM34" s="20">
        <v>0</v>
      </c>
      <c r="AN34" s="13">
        <f xml:space="preserve"> SUMPRODUCT(Assignments!F38:AO38,Preferences!D34:AM34)</f>
        <v>9</v>
      </c>
      <c r="AP34"/>
      <c r="AQ34"/>
      <c r="AR34"/>
    </row>
    <row r="35" spans="1:44" s="5" customFormat="1" x14ac:dyDescent="0.2">
      <c r="A35" s="21" t="s">
        <v>74</v>
      </c>
      <c r="B35" s="28">
        <v>2</v>
      </c>
      <c r="C35" s="10"/>
      <c r="D35" s="20">
        <v>0</v>
      </c>
      <c r="E35" s="20">
        <v>0</v>
      </c>
      <c r="F35" s="20">
        <v>0</v>
      </c>
      <c r="G35" s="20">
        <v>6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9</v>
      </c>
      <c r="X35" s="20">
        <v>0</v>
      </c>
      <c r="Y35" s="20">
        <v>0</v>
      </c>
      <c r="Z35" s="20">
        <v>8</v>
      </c>
      <c r="AA35" s="20">
        <v>7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5</v>
      </c>
      <c r="AK35" s="20">
        <v>0</v>
      </c>
      <c r="AL35" s="20">
        <v>0</v>
      </c>
      <c r="AM35" s="20">
        <v>0</v>
      </c>
      <c r="AN35" s="13">
        <f xml:space="preserve"> SUMPRODUCT(Assignments!F39:AO39,Preferences!D35:AM35)</f>
        <v>17</v>
      </c>
      <c r="AP35"/>
      <c r="AQ35"/>
      <c r="AR35"/>
    </row>
    <row r="36" spans="1:44" s="5" customFormat="1" x14ac:dyDescent="0.2">
      <c r="A36" s="21" t="s">
        <v>75</v>
      </c>
      <c r="B36" s="28">
        <v>1</v>
      </c>
      <c r="C36" s="10"/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5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6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9</v>
      </c>
      <c r="AL36" s="20">
        <v>0</v>
      </c>
      <c r="AM36" s="20">
        <v>0</v>
      </c>
      <c r="AN36" s="13">
        <f xml:space="preserve"> SUMPRODUCT(Assignments!F40:AO40,Preferences!D36:AM36)</f>
        <v>6</v>
      </c>
      <c r="AP36"/>
      <c r="AQ36"/>
      <c r="AR36"/>
    </row>
    <row r="37" spans="1:44" s="5" customFormat="1" x14ac:dyDescent="0.2">
      <c r="A37" s="21" t="s">
        <v>76</v>
      </c>
      <c r="B37" s="28">
        <v>1</v>
      </c>
      <c r="C37" s="10"/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9</v>
      </c>
      <c r="K37" s="20">
        <v>0</v>
      </c>
      <c r="L37" s="20">
        <v>5</v>
      </c>
      <c r="M37" s="20">
        <v>0</v>
      </c>
      <c r="N37" s="20">
        <v>0</v>
      </c>
      <c r="O37" s="20">
        <v>0</v>
      </c>
      <c r="P37" s="20">
        <v>7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6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13">
        <f xml:space="preserve"> SUMPRODUCT(Assignments!F41:AO41,Preferences!D37:AM37)</f>
        <v>9</v>
      </c>
      <c r="AP37"/>
      <c r="AQ37"/>
      <c r="AR37"/>
    </row>
    <row r="38" spans="1:44" s="5" customFormat="1" x14ac:dyDescent="0.2">
      <c r="A38" s="21" t="s">
        <v>77</v>
      </c>
      <c r="B38" s="28">
        <v>1</v>
      </c>
      <c r="C38" s="10"/>
      <c r="D38" s="20">
        <v>0</v>
      </c>
      <c r="E38" s="20">
        <v>0</v>
      </c>
      <c r="F38" s="20">
        <v>0</v>
      </c>
      <c r="G38" s="20">
        <v>9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5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6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8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13">
        <f xml:space="preserve"> SUMPRODUCT(Assignments!F42:AO42,Preferences!D38:AM38)</f>
        <v>9</v>
      </c>
      <c r="AP38"/>
      <c r="AQ38"/>
      <c r="AR38"/>
    </row>
    <row r="39" spans="1:44" s="5" customFormat="1" x14ac:dyDescent="0.2">
      <c r="A39" s="21" t="s">
        <v>78</v>
      </c>
      <c r="B39" s="28">
        <v>1</v>
      </c>
      <c r="C39" s="10"/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5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7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6</v>
      </c>
      <c r="AN39" s="13">
        <f xml:space="preserve"> SUMPRODUCT(Assignments!F43:AO43,Preferences!D39:AM39)</f>
        <v>7</v>
      </c>
      <c r="AP39"/>
      <c r="AQ39"/>
      <c r="AR39"/>
    </row>
    <row r="40" spans="1:44" s="5" customFormat="1" x14ac:dyDescent="0.2">
      <c r="A40" s="21" t="s">
        <v>79</v>
      </c>
      <c r="B40" s="28">
        <v>1</v>
      </c>
      <c r="C40" s="10"/>
      <c r="D40" s="20">
        <v>0</v>
      </c>
      <c r="E40" s="20">
        <v>9</v>
      </c>
      <c r="F40" s="20">
        <v>6</v>
      </c>
      <c r="G40" s="20">
        <v>0</v>
      </c>
      <c r="H40" s="20">
        <v>0</v>
      </c>
      <c r="I40" s="20">
        <v>0</v>
      </c>
      <c r="J40" s="20">
        <v>0</v>
      </c>
      <c r="K40" s="20">
        <v>7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5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8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13">
        <f xml:space="preserve"> SUMPRODUCT(Assignments!F44:AO44,Preferences!D40:AM40)</f>
        <v>9</v>
      </c>
      <c r="AP40"/>
      <c r="AQ40"/>
      <c r="AR40"/>
    </row>
    <row r="41" spans="1:44" s="5" customFormat="1" x14ac:dyDescent="0.2">
      <c r="A41" s="21" t="s">
        <v>80</v>
      </c>
      <c r="B41" s="28">
        <v>1</v>
      </c>
      <c r="C41" s="10"/>
      <c r="D41" s="20">
        <v>0</v>
      </c>
      <c r="E41" s="20">
        <v>0</v>
      </c>
      <c r="F41" s="20">
        <v>0</v>
      </c>
      <c r="G41" s="20">
        <v>5</v>
      </c>
      <c r="H41" s="20">
        <v>0</v>
      </c>
      <c r="I41" s="20">
        <v>0</v>
      </c>
      <c r="J41" s="20">
        <v>6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9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13">
        <f xml:space="preserve"> SUMPRODUCT(Assignments!F45:AO45,Preferences!D41:AM41)</f>
        <v>9</v>
      </c>
      <c r="AP41"/>
      <c r="AQ41"/>
      <c r="AR41"/>
    </row>
    <row r="42" spans="1:44" s="5" customFormat="1" x14ac:dyDescent="0.2">
      <c r="A42" s="21" t="s">
        <v>81</v>
      </c>
      <c r="B42" s="28">
        <v>1</v>
      </c>
      <c r="C42" s="10"/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6</v>
      </c>
      <c r="R42" s="20">
        <v>0</v>
      </c>
      <c r="S42" s="20">
        <v>9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5</v>
      </c>
      <c r="AG42" s="20">
        <v>0</v>
      </c>
      <c r="AH42" s="20">
        <v>7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13">
        <f xml:space="preserve"> SUMPRODUCT(Assignments!F46:AO46,Preferences!D42:AM42)</f>
        <v>9</v>
      </c>
      <c r="AP42"/>
      <c r="AQ42"/>
      <c r="AR42"/>
    </row>
    <row r="43" spans="1:44" s="5" customFormat="1" x14ac:dyDescent="0.2">
      <c r="A43" s="21" t="s">
        <v>82</v>
      </c>
      <c r="B43" s="28">
        <v>1</v>
      </c>
      <c r="C43" s="10"/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7</v>
      </c>
      <c r="AF43" s="20">
        <v>0</v>
      </c>
      <c r="AG43" s="20">
        <v>5</v>
      </c>
      <c r="AH43" s="20">
        <v>0</v>
      </c>
      <c r="AI43" s="20">
        <v>0</v>
      </c>
      <c r="AJ43" s="20">
        <v>9</v>
      </c>
      <c r="AK43" s="20">
        <v>0</v>
      </c>
      <c r="AL43" s="20">
        <v>0</v>
      </c>
      <c r="AM43" s="20">
        <v>8</v>
      </c>
      <c r="AN43" s="13">
        <f xml:space="preserve"> SUMPRODUCT(Assignments!F47:AO47,Preferences!D43:AM43)</f>
        <v>8</v>
      </c>
      <c r="AP43"/>
      <c r="AQ43"/>
      <c r="AR43"/>
    </row>
    <row r="44" spans="1:44" s="5" customFormat="1" x14ac:dyDescent="0.2">
      <c r="A44" s="21" t="s">
        <v>83</v>
      </c>
      <c r="B44" s="28">
        <v>1</v>
      </c>
      <c r="C44" s="10"/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9</v>
      </c>
      <c r="P44" s="20">
        <v>0</v>
      </c>
      <c r="Q44" s="20">
        <v>8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7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13">
        <f xml:space="preserve"> SUMPRODUCT(Assignments!F48:AO48,Preferences!D44:AM44)</f>
        <v>9</v>
      </c>
      <c r="AP44"/>
      <c r="AQ44"/>
      <c r="AR44"/>
    </row>
    <row r="45" spans="1:44" s="5" customFormat="1" x14ac:dyDescent="0.2">
      <c r="A45" s="21" t="s">
        <v>84</v>
      </c>
      <c r="B45" s="28">
        <v>1</v>
      </c>
      <c r="C45" s="10"/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6</v>
      </c>
      <c r="M45" s="20">
        <v>0</v>
      </c>
      <c r="N45" s="20">
        <v>7</v>
      </c>
      <c r="O45" s="20">
        <v>0</v>
      </c>
      <c r="P45" s="20">
        <v>0</v>
      </c>
      <c r="Q45" s="20">
        <v>0</v>
      </c>
      <c r="R45" s="20">
        <v>5</v>
      </c>
      <c r="S45" s="20">
        <v>0</v>
      </c>
      <c r="T45" s="20">
        <v>0</v>
      </c>
      <c r="U45" s="20">
        <v>9</v>
      </c>
      <c r="V45" s="20">
        <v>0</v>
      </c>
      <c r="W45" s="20">
        <v>8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13">
        <f xml:space="preserve"> SUMPRODUCT(Assignments!F49:AO49,Preferences!D45:AM45)</f>
        <v>9</v>
      </c>
      <c r="AP45"/>
      <c r="AQ45"/>
      <c r="AR45"/>
    </row>
    <row r="46" spans="1:44" s="5" customFormat="1" x14ac:dyDescent="0.2">
      <c r="A46" s="21" t="s">
        <v>85</v>
      </c>
      <c r="B46" s="28">
        <v>1</v>
      </c>
      <c r="C46" s="10"/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5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9</v>
      </c>
      <c r="T46" s="20">
        <v>0</v>
      </c>
      <c r="U46" s="20">
        <v>8</v>
      </c>
      <c r="V46" s="20">
        <v>7</v>
      </c>
      <c r="W46" s="20">
        <v>0</v>
      </c>
      <c r="X46" s="20">
        <v>6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13">
        <f xml:space="preserve"> SUMPRODUCT(Assignments!F50:AO50,Preferences!D46:AM46)</f>
        <v>8</v>
      </c>
      <c r="AP46"/>
      <c r="AQ46"/>
      <c r="AR46"/>
    </row>
    <row r="47" spans="1:44" s="5" customFormat="1" x14ac:dyDescent="0.2">
      <c r="A47" s="21" t="s">
        <v>86</v>
      </c>
      <c r="B47" s="28">
        <v>1</v>
      </c>
      <c r="C47" s="10"/>
      <c r="D47" s="20">
        <v>0</v>
      </c>
      <c r="E47" s="20">
        <v>8</v>
      </c>
      <c r="F47" s="20">
        <v>9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6</v>
      </c>
      <c r="U47" s="20">
        <v>0</v>
      </c>
      <c r="V47" s="20">
        <v>0</v>
      </c>
      <c r="W47" s="20">
        <v>0</v>
      </c>
      <c r="X47" s="20">
        <v>5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7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13">
        <f xml:space="preserve"> SUMPRODUCT(Assignments!F51:AO51,Preferences!D47:AM47)</f>
        <v>9</v>
      </c>
      <c r="AP47"/>
      <c r="AQ47"/>
      <c r="AR47"/>
    </row>
    <row r="48" spans="1:44" s="5" customFormat="1" x14ac:dyDescent="0.2">
      <c r="A48" s="21" t="s">
        <v>87</v>
      </c>
      <c r="B48" s="28">
        <v>1</v>
      </c>
      <c r="C48" s="10"/>
      <c r="D48" s="20">
        <v>0</v>
      </c>
      <c r="E48" s="20">
        <v>0</v>
      </c>
      <c r="F48" s="20">
        <v>0</v>
      </c>
      <c r="G48" s="20">
        <v>7</v>
      </c>
      <c r="H48" s="20">
        <v>0</v>
      </c>
      <c r="I48" s="20">
        <v>0</v>
      </c>
      <c r="J48" s="20">
        <v>0</v>
      </c>
      <c r="K48" s="20">
        <v>0</v>
      </c>
      <c r="L48" s="20">
        <v>5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9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8</v>
      </c>
      <c r="AM48" s="20">
        <v>0</v>
      </c>
      <c r="AN48" s="13">
        <f xml:space="preserve"> SUMPRODUCT(Assignments!F52:AO52,Preferences!D48:AM48)</f>
        <v>9</v>
      </c>
      <c r="AP48"/>
      <c r="AQ48"/>
      <c r="AR48"/>
    </row>
    <row r="49" spans="1:44" s="5" customFormat="1" x14ac:dyDescent="0.2">
      <c r="A49" s="21" t="s">
        <v>88</v>
      </c>
      <c r="B49" s="28">
        <v>1</v>
      </c>
      <c r="C49" s="10"/>
      <c r="D49" s="20">
        <v>0</v>
      </c>
      <c r="E49" s="20">
        <v>8</v>
      </c>
      <c r="F49" s="20">
        <v>9</v>
      </c>
      <c r="G49" s="20">
        <v>0</v>
      </c>
      <c r="H49" s="20">
        <v>5</v>
      </c>
      <c r="I49" s="20">
        <v>0</v>
      </c>
      <c r="J49" s="20">
        <v>6</v>
      </c>
      <c r="K49" s="20">
        <v>7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13">
        <f xml:space="preserve"> SUMPRODUCT(Assignments!F53:AO53,Preferences!D49:AM49)</f>
        <v>9</v>
      </c>
      <c r="AP49"/>
      <c r="AQ49"/>
      <c r="AR49"/>
    </row>
    <row r="50" spans="1:44" s="5" customFormat="1" x14ac:dyDescent="0.2">
      <c r="A50" s="21" t="s">
        <v>89</v>
      </c>
      <c r="B50" s="28">
        <v>1</v>
      </c>
      <c r="C50" s="10"/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9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7</v>
      </c>
      <c r="AK50" s="20">
        <v>6</v>
      </c>
      <c r="AL50" s="20">
        <v>0</v>
      </c>
      <c r="AM50" s="20">
        <v>8</v>
      </c>
      <c r="AN50" s="13">
        <f xml:space="preserve"> SUMPRODUCT(Assignments!F54:AO54,Preferences!D50:AM50)</f>
        <v>9</v>
      </c>
      <c r="AP50"/>
      <c r="AQ50"/>
      <c r="AR50"/>
    </row>
    <row r="51" spans="1:44" s="5" customFormat="1" x14ac:dyDescent="0.2">
      <c r="A51" s="21" t="s">
        <v>90</v>
      </c>
      <c r="B51" s="28">
        <v>1</v>
      </c>
      <c r="C51" s="10"/>
      <c r="D51" s="20">
        <v>0</v>
      </c>
      <c r="E51" s="20">
        <v>0</v>
      </c>
      <c r="F51" s="20">
        <v>0</v>
      </c>
      <c r="G51" s="20">
        <v>9</v>
      </c>
      <c r="H51" s="20">
        <v>0</v>
      </c>
      <c r="I51" s="20">
        <v>7</v>
      </c>
      <c r="J51" s="20">
        <v>8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5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13">
        <f xml:space="preserve"> SUMPRODUCT(Assignments!F55:AO55,Preferences!D51:AM51)</f>
        <v>8</v>
      </c>
      <c r="AP51"/>
      <c r="AQ51"/>
      <c r="AR51"/>
    </row>
    <row r="52" spans="1:44" s="5" customFormat="1" x14ac:dyDescent="0.2">
      <c r="A52" s="21" t="s">
        <v>91</v>
      </c>
      <c r="B52" s="28">
        <v>1</v>
      </c>
      <c r="C52" s="10"/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9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6</v>
      </c>
      <c r="AN52" s="13">
        <f xml:space="preserve"> SUMPRODUCT(Assignments!F56:AO56,Preferences!D52:AM52)</f>
        <v>9</v>
      </c>
      <c r="AP52"/>
      <c r="AQ52"/>
      <c r="AR52"/>
    </row>
    <row r="53" spans="1:44" s="5" customFormat="1" x14ac:dyDescent="0.2">
      <c r="A53" s="21" t="s">
        <v>92</v>
      </c>
      <c r="B53" s="28">
        <v>1</v>
      </c>
      <c r="C53" s="10"/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7</v>
      </c>
      <c r="AG53" s="20">
        <v>0</v>
      </c>
      <c r="AH53" s="20">
        <v>0</v>
      </c>
      <c r="AI53" s="20">
        <v>0</v>
      </c>
      <c r="AJ53" s="20">
        <v>6</v>
      </c>
      <c r="AK53" s="20">
        <v>9</v>
      </c>
      <c r="AL53" s="20">
        <v>0</v>
      </c>
      <c r="AM53" s="20">
        <v>8</v>
      </c>
      <c r="AN53" s="13">
        <f xml:space="preserve"> SUMPRODUCT(Assignments!F57:AO57,Preferences!D53:AM53)</f>
        <v>7</v>
      </c>
      <c r="AP53"/>
      <c r="AQ53"/>
      <c r="AR53"/>
    </row>
    <row r="54" spans="1:44" s="5" customFormat="1" x14ac:dyDescent="0.2">
      <c r="A54" s="21" t="s">
        <v>93</v>
      </c>
      <c r="B54" s="28">
        <v>1</v>
      </c>
      <c r="C54" s="10"/>
      <c r="D54" s="20">
        <v>0</v>
      </c>
      <c r="E54" s="20">
        <v>0</v>
      </c>
      <c r="F54" s="20">
        <v>0</v>
      </c>
      <c r="G54" s="20">
        <v>8</v>
      </c>
      <c r="H54" s="20">
        <v>0</v>
      </c>
      <c r="I54" s="20">
        <v>7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9</v>
      </c>
      <c r="Q54" s="20">
        <v>0</v>
      </c>
      <c r="R54" s="20">
        <v>0</v>
      </c>
      <c r="S54" s="20">
        <v>0</v>
      </c>
      <c r="T54" s="20">
        <v>5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13">
        <f xml:space="preserve"> SUMPRODUCT(Assignments!F58:AO58,Preferences!D54:AM54)</f>
        <v>9</v>
      </c>
      <c r="AP54"/>
      <c r="AQ54"/>
      <c r="AR54"/>
    </row>
    <row r="55" spans="1:44" s="5" customFormat="1" x14ac:dyDescent="0.2">
      <c r="A55" s="21" t="s">
        <v>94</v>
      </c>
      <c r="B55" s="28">
        <v>1</v>
      </c>
      <c r="C55" s="10"/>
      <c r="D55" s="20">
        <v>0</v>
      </c>
      <c r="E55" s="20">
        <v>7</v>
      </c>
      <c r="F55" s="20">
        <v>0</v>
      </c>
      <c r="G55" s="20">
        <v>8</v>
      </c>
      <c r="H55" s="20">
        <v>0</v>
      </c>
      <c r="I55" s="20">
        <v>5</v>
      </c>
      <c r="J55" s="20">
        <v>0</v>
      </c>
      <c r="K55" s="20">
        <v>9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6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13">
        <f xml:space="preserve"> SUMPRODUCT(Assignments!F59:AO59,Preferences!D55:AM55)</f>
        <v>9</v>
      </c>
      <c r="AP55"/>
      <c r="AQ55"/>
      <c r="AR55"/>
    </row>
    <row r="56" spans="1:44" s="5" customFormat="1" x14ac:dyDescent="0.2">
      <c r="A56" s="21" t="s">
        <v>95</v>
      </c>
      <c r="B56" s="28">
        <v>1</v>
      </c>
      <c r="C56" s="10"/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7</v>
      </c>
      <c r="AF56" s="20">
        <v>0</v>
      </c>
      <c r="AG56" s="20">
        <v>5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13">
        <f xml:space="preserve"> SUMPRODUCT(Assignments!F60:AO60,Preferences!D56:AM56)</f>
        <v>5</v>
      </c>
      <c r="AP56"/>
      <c r="AQ56"/>
      <c r="AR56"/>
    </row>
    <row r="57" spans="1:44" s="5" customFormat="1" x14ac:dyDescent="0.2">
      <c r="A57" s="21" t="s">
        <v>96</v>
      </c>
      <c r="B57" s="28">
        <v>1</v>
      </c>
      <c r="C57" s="10"/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5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8</v>
      </c>
      <c r="Z57" s="20">
        <v>7</v>
      </c>
      <c r="AA57" s="20">
        <v>9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13">
        <f xml:space="preserve"> SUMPRODUCT(Assignments!F61:AO61,Preferences!D57:AM57)</f>
        <v>8</v>
      </c>
      <c r="AP57"/>
      <c r="AQ57"/>
      <c r="AR57"/>
    </row>
    <row r="58" spans="1:44" s="5" customFormat="1" x14ac:dyDescent="0.2">
      <c r="A58" s="21" t="s">
        <v>97</v>
      </c>
      <c r="B58" s="28">
        <v>1</v>
      </c>
      <c r="C58" s="10"/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7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5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6</v>
      </c>
      <c r="Z58" s="20">
        <v>0</v>
      </c>
      <c r="AA58" s="20">
        <v>8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9</v>
      </c>
      <c r="AK58" s="20">
        <v>0</v>
      </c>
      <c r="AL58" s="20">
        <v>0</v>
      </c>
      <c r="AM58" s="20">
        <v>0</v>
      </c>
      <c r="AN58" s="13">
        <f xml:space="preserve"> SUMPRODUCT(Assignments!F62:AO62,Preferences!D58:AM58)</f>
        <v>8</v>
      </c>
      <c r="AP58"/>
      <c r="AQ58"/>
      <c r="AR58"/>
    </row>
    <row r="59" spans="1:44" s="5" customFormat="1" x14ac:dyDescent="0.2">
      <c r="A59" s="21" t="s">
        <v>98</v>
      </c>
      <c r="B59" s="28">
        <v>1</v>
      </c>
      <c r="C59" s="10"/>
      <c r="D59" s="20">
        <v>0</v>
      </c>
      <c r="E59" s="20">
        <v>6</v>
      </c>
      <c r="F59" s="20">
        <v>0</v>
      </c>
      <c r="G59" s="20">
        <v>8</v>
      </c>
      <c r="H59" s="20">
        <v>9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7</v>
      </c>
      <c r="AG59" s="20">
        <v>0</v>
      </c>
      <c r="AH59" s="20">
        <v>5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13">
        <f xml:space="preserve"> SUMPRODUCT(Assignments!F63:AO63,Preferences!D59:AM59)</f>
        <v>9</v>
      </c>
      <c r="AP59"/>
      <c r="AQ59"/>
      <c r="AR59"/>
    </row>
    <row r="60" spans="1:44" s="5" customFormat="1" x14ac:dyDescent="0.2">
      <c r="A60" s="21" t="s">
        <v>99</v>
      </c>
      <c r="B60" s="28">
        <v>1</v>
      </c>
      <c r="C60" s="10"/>
      <c r="D60" s="20">
        <v>0</v>
      </c>
      <c r="E60" s="20">
        <v>0</v>
      </c>
      <c r="F60" s="20">
        <v>0</v>
      </c>
      <c r="G60" s="20">
        <v>7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5</v>
      </c>
      <c r="N60" s="20">
        <v>0</v>
      </c>
      <c r="O60" s="20">
        <v>6</v>
      </c>
      <c r="P60" s="20">
        <v>0</v>
      </c>
      <c r="Q60" s="20">
        <v>8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9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13">
        <f xml:space="preserve"> SUMPRODUCT(Assignments!F64:AO64,Preferences!D60:AM60)</f>
        <v>8</v>
      </c>
      <c r="AP60"/>
      <c r="AQ60"/>
      <c r="AR60"/>
    </row>
    <row r="61" spans="1:44" s="5" customFormat="1" x14ac:dyDescent="0.2">
      <c r="A61" s="21" t="s">
        <v>100</v>
      </c>
      <c r="B61" s="28">
        <v>1</v>
      </c>
      <c r="C61" s="10"/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6</v>
      </c>
      <c r="Z61" s="20">
        <v>0</v>
      </c>
      <c r="AA61" s="20">
        <v>9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8</v>
      </c>
      <c r="AL61" s="20">
        <v>0</v>
      </c>
      <c r="AM61" s="20">
        <v>0</v>
      </c>
      <c r="AN61" s="13">
        <f xml:space="preserve"> SUMPRODUCT(Assignments!F65:AO65,Preferences!D61:AM61)</f>
        <v>9</v>
      </c>
      <c r="AP61"/>
      <c r="AQ61"/>
      <c r="AR61"/>
    </row>
    <row r="62" spans="1:44" s="5" customFormat="1" x14ac:dyDescent="0.2">
      <c r="A62" s="21" t="s">
        <v>101</v>
      </c>
      <c r="B62" s="28">
        <v>1</v>
      </c>
      <c r="C62" s="10"/>
      <c r="D62" s="20">
        <v>0</v>
      </c>
      <c r="E62" s="20">
        <v>0</v>
      </c>
      <c r="F62" s="20">
        <v>0</v>
      </c>
      <c r="G62" s="20">
        <v>0</v>
      </c>
      <c r="H62" s="20">
        <v>8</v>
      </c>
      <c r="I62" s="20">
        <v>0</v>
      </c>
      <c r="J62" s="20">
        <v>0</v>
      </c>
      <c r="K62" s="20">
        <v>9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7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5</v>
      </c>
      <c r="AJ62" s="20">
        <v>0</v>
      </c>
      <c r="AK62" s="20">
        <v>0</v>
      </c>
      <c r="AL62" s="20">
        <v>0</v>
      </c>
      <c r="AM62" s="20">
        <v>0</v>
      </c>
      <c r="AN62" s="13">
        <f xml:space="preserve"> SUMPRODUCT(Assignments!F66:AO66,Preferences!D62:AM62)</f>
        <v>8</v>
      </c>
      <c r="AP62"/>
      <c r="AQ62"/>
      <c r="AR62"/>
    </row>
    <row r="63" spans="1:44" s="5" customFormat="1" x14ac:dyDescent="0.2">
      <c r="A63" s="21" t="s">
        <v>102</v>
      </c>
      <c r="B63" s="28">
        <v>1</v>
      </c>
      <c r="C63" s="10"/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9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13">
        <f xml:space="preserve"> SUMPRODUCT(Assignments!F67:AO67,Preferences!D63:AM63)</f>
        <v>9</v>
      </c>
      <c r="AP63"/>
      <c r="AQ63"/>
      <c r="AR63"/>
    </row>
    <row r="64" spans="1:44" s="5" customFormat="1" x14ac:dyDescent="0.2">
      <c r="A64" s="21" t="s">
        <v>103</v>
      </c>
      <c r="B64" s="28">
        <v>1</v>
      </c>
      <c r="C64" s="10"/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9</v>
      </c>
      <c r="P64" s="20">
        <v>0</v>
      </c>
      <c r="Q64" s="20">
        <v>5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6</v>
      </c>
      <c r="AN64" s="13">
        <f xml:space="preserve"> SUMPRODUCT(Assignments!F68:AO68,Preferences!D64:AM64)</f>
        <v>9</v>
      </c>
      <c r="AP64"/>
      <c r="AQ64"/>
      <c r="AR64"/>
    </row>
    <row r="65" spans="1:44" s="5" customFormat="1" x14ac:dyDescent="0.2">
      <c r="A65" s="21" t="s">
        <v>104</v>
      </c>
      <c r="B65" s="28">
        <v>1</v>
      </c>
      <c r="C65" s="10"/>
      <c r="D65" s="20">
        <v>0</v>
      </c>
      <c r="E65" s="20">
        <v>0</v>
      </c>
      <c r="F65" s="20">
        <v>0</v>
      </c>
      <c r="G65" s="20">
        <v>6</v>
      </c>
      <c r="H65" s="20">
        <v>0</v>
      </c>
      <c r="I65" s="20">
        <v>0</v>
      </c>
      <c r="J65" s="20">
        <v>0</v>
      </c>
      <c r="K65" s="20">
        <v>9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8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13">
        <f xml:space="preserve"> SUMPRODUCT(Assignments!F69:AO69,Preferences!D65:AM65)</f>
        <v>9</v>
      </c>
      <c r="AP65"/>
      <c r="AQ65"/>
      <c r="AR65"/>
    </row>
    <row r="66" spans="1:44" s="5" customFormat="1" x14ac:dyDescent="0.2">
      <c r="A66" s="21" t="s">
        <v>105</v>
      </c>
      <c r="B66" s="28">
        <v>1</v>
      </c>
      <c r="C66" s="10"/>
      <c r="D66" s="20">
        <v>0</v>
      </c>
      <c r="E66" s="20">
        <v>7</v>
      </c>
      <c r="F66" s="20">
        <v>8</v>
      </c>
      <c r="G66" s="20">
        <v>6</v>
      </c>
      <c r="H66" s="20">
        <v>0</v>
      </c>
      <c r="I66" s="20">
        <v>0</v>
      </c>
      <c r="J66" s="20">
        <v>5</v>
      </c>
      <c r="K66" s="20">
        <v>9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13">
        <f xml:space="preserve"> SUMPRODUCT(Assignments!F70:AO70,Preferences!D66:AM66)</f>
        <v>9</v>
      </c>
      <c r="AP66"/>
      <c r="AQ66"/>
      <c r="AR66"/>
    </row>
    <row r="67" spans="1:44" s="5" customFormat="1" x14ac:dyDescent="0.2">
      <c r="A67" s="21" t="s">
        <v>106</v>
      </c>
      <c r="B67" s="28">
        <v>1</v>
      </c>
      <c r="C67" s="10"/>
      <c r="D67" s="20">
        <v>0</v>
      </c>
      <c r="E67" s="20">
        <v>0</v>
      </c>
      <c r="F67" s="20">
        <v>0</v>
      </c>
      <c r="G67" s="20">
        <v>0</v>
      </c>
      <c r="H67" s="20">
        <v>7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9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13">
        <f xml:space="preserve"> SUMPRODUCT(Assignments!F71:AO71,Preferences!D67:AM67)</f>
        <v>9</v>
      </c>
      <c r="AP67"/>
      <c r="AQ67"/>
      <c r="AR67"/>
    </row>
    <row r="68" spans="1:44" s="5" customFormat="1" x14ac:dyDescent="0.2">
      <c r="A68" s="21" t="s">
        <v>107</v>
      </c>
      <c r="B68" s="28">
        <v>1</v>
      </c>
      <c r="C68" s="10"/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5</v>
      </c>
      <c r="U68" s="20">
        <v>6</v>
      </c>
      <c r="V68" s="20">
        <v>0</v>
      </c>
      <c r="W68" s="20">
        <v>7</v>
      </c>
      <c r="X68" s="20">
        <v>0</v>
      </c>
      <c r="Y68" s="20">
        <v>0</v>
      </c>
      <c r="Z68" s="20">
        <v>0</v>
      </c>
      <c r="AA68" s="20">
        <v>9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13">
        <f xml:space="preserve"> SUMPRODUCT(Assignments!F72:AO72,Preferences!D68:AM68)</f>
        <v>9</v>
      </c>
      <c r="AP68"/>
      <c r="AQ68"/>
      <c r="AR68"/>
    </row>
    <row r="69" spans="1:44" s="5" customFormat="1" x14ac:dyDescent="0.2">
      <c r="A69" s="21" t="s">
        <v>108</v>
      </c>
      <c r="B69" s="28">
        <v>1</v>
      </c>
      <c r="C69" s="10"/>
      <c r="D69" s="20">
        <v>0</v>
      </c>
      <c r="E69" s="20">
        <v>6</v>
      </c>
      <c r="F69" s="20">
        <v>8</v>
      </c>
      <c r="G69" s="20">
        <v>0</v>
      </c>
      <c r="H69" s="20">
        <v>0</v>
      </c>
      <c r="I69" s="20">
        <v>5</v>
      </c>
      <c r="J69" s="20">
        <v>7</v>
      </c>
      <c r="K69" s="20">
        <v>9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13">
        <f xml:space="preserve"> SUMPRODUCT(Assignments!F73:AO73,Preferences!D69:AM69)</f>
        <v>8</v>
      </c>
      <c r="AP69"/>
      <c r="AQ69"/>
      <c r="AR69"/>
    </row>
    <row r="70" spans="1:44" s="5" customFormat="1" x14ac:dyDescent="0.2">
      <c r="A70" s="21" t="s">
        <v>109</v>
      </c>
      <c r="B70" s="28">
        <v>1</v>
      </c>
      <c r="C70" s="10"/>
      <c r="D70" s="20">
        <v>0</v>
      </c>
      <c r="E70" s="20">
        <v>0</v>
      </c>
      <c r="F70" s="20">
        <v>0</v>
      </c>
      <c r="G70" s="20">
        <v>9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5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8</v>
      </c>
      <c r="AK70" s="20">
        <v>0</v>
      </c>
      <c r="AL70" s="20">
        <v>0</v>
      </c>
      <c r="AM70" s="20">
        <v>0</v>
      </c>
      <c r="AN70" s="13">
        <f xml:space="preserve"> SUMPRODUCT(Assignments!F74:AO74,Preferences!D70:AM70)</f>
        <v>9</v>
      </c>
      <c r="AP70"/>
      <c r="AQ70"/>
      <c r="AR70"/>
    </row>
    <row r="71" spans="1:44" s="5" customFormat="1" x14ac:dyDescent="0.2">
      <c r="A71" s="21" t="s">
        <v>110</v>
      </c>
      <c r="B71" s="28">
        <v>1</v>
      </c>
      <c r="C71" s="10"/>
      <c r="D71" s="20">
        <v>0</v>
      </c>
      <c r="E71" s="20">
        <v>8</v>
      </c>
      <c r="F71" s="20">
        <v>9</v>
      </c>
      <c r="G71" s="20">
        <v>0</v>
      </c>
      <c r="H71" s="20">
        <v>0</v>
      </c>
      <c r="I71" s="20">
        <v>0</v>
      </c>
      <c r="J71" s="20">
        <v>6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5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7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13">
        <f xml:space="preserve"> SUMPRODUCT(Assignments!F75:AO75,Preferences!D71:AM71)</f>
        <v>9</v>
      </c>
      <c r="AP71"/>
      <c r="AQ71"/>
      <c r="AR71"/>
    </row>
    <row r="72" spans="1:44" s="5" customFormat="1" x14ac:dyDescent="0.2">
      <c r="A72" s="21" t="s">
        <v>111</v>
      </c>
      <c r="B72" s="28">
        <v>1</v>
      </c>
      <c r="C72" s="10"/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6</v>
      </c>
      <c r="M72" s="20">
        <v>0</v>
      </c>
      <c r="N72" s="20">
        <v>7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9</v>
      </c>
      <c r="AF72" s="20">
        <v>0</v>
      </c>
      <c r="AG72" s="20">
        <v>0</v>
      </c>
      <c r="AH72" s="20">
        <v>0</v>
      </c>
      <c r="AI72" s="20">
        <v>0</v>
      </c>
      <c r="AJ72" s="20">
        <v>5</v>
      </c>
      <c r="AK72" s="20">
        <v>0</v>
      </c>
      <c r="AL72" s="20">
        <v>0</v>
      </c>
      <c r="AM72" s="20">
        <v>0</v>
      </c>
      <c r="AN72" s="13">
        <f xml:space="preserve"> SUMPRODUCT(Assignments!F76:AO76,Preferences!D72:AM72)</f>
        <v>7</v>
      </c>
      <c r="AP72"/>
      <c r="AQ72"/>
      <c r="AR72"/>
    </row>
    <row r="73" spans="1:44" s="5" customFormat="1" x14ac:dyDescent="0.2">
      <c r="A73" s="21" t="s">
        <v>112</v>
      </c>
      <c r="B73" s="28">
        <v>1</v>
      </c>
      <c r="C73" s="10"/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5</v>
      </c>
      <c r="V73" s="20">
        <v>0</v>
      </c>
      <c r="W73" s="20">
        <v>0</v>
      </c>
      <c r="X73" s="20">
        <v>0</v>
      </c>
      <c r="Y73" s="20">
        <v>9</v>
      </c>
      <c r="Z73" s="20">
        <v>0</v>
      </c>
      <c r="AA73" s="20">
        <v>8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7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13">
        <f xml:space="preserve"> SUMPRODUCT(Assignments!F77:AO77,Preferences!D73:AM73)</f>
        <v>9</v>
      </c>
      <c r="AP73"/>
      <c r="AQ73"/>
      <c r="AR73"/>
    </row>
    <row r="74" spans="1:44" s="5" customFormat="1" x14ac:dyDescent="0.2">
      <c r="A74" s="21" t="s">
        <v>113</v>
      </c>
      <c r="B74" s="28">
        <v>1</v>
      </c>
      <c r="C74" s="10"/>
      <c r="D74" s="20">
        <v>0</v>
      </c>
      <c r="E74" s="20">
        <v>0</v>
      </c>
      <c r="F74" s="20">
        <v>0</v>
      </c>
      <c r="G74" s="20">
        <v>9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8</v>
      </c>
      <c r="Q74" s="20">
        <v>7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6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5</v>
      </c>
      <c r="AK74" s="20">
        <v>0</v>
      </c>
      <c r="AL74" s="20">
        <v>0</v>
      </c>
      <c r="AM74" s="20">
        <v>0</v>
      </c>
      <c r="AN74" s="13">
        <f xml:space="preserve"> SUMPRODUCT(Assignments!F78:AO78,Preferences!D74:AM74)</f>
        <v>9</v>
      </c>
      <c r="AP74"/>
      <c r="AQ74"/>
      <c r="AR74"/>
    </row>
    <row r="75" spans="1:44" s="5" customFormat="1" x14ac:dyDescent="0.2">
      <c r="A75" s="21" t="s">
        <v>114</v>
      </c>
      <c r="B75" s="28">
        <v>1</v>
      </c>
      <c r="C75" s="10"/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6</v>
      </c>
      <c r="P75" s="20">
        <v>0</v>
      </c>
      <c r="Q75" s="20">
        <v>8</v>
      </c>
      <c r="R75" s="20">
        <v>9</v>
      </c>
      <c r="S75" s="20">
        <v>0</v>
      </c>
      <c r="T75" s="20">
        <v>0</v>
      </c>
      <c r="U75" s="20">
        <v>0</v>
      </c>
      <c r="V75" s="20">
        <v>5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7</v>
      </c>
      <c r="AN75" s="13">
        <f xml:space="preserve"> SUMPRODUCT(Assignments!F79:AO79,Preferences!D75:AM75)</f>
        <v>9</v>
      </c>
      <c r="AP75"/>
      <c r="AQ75"/>
      <c r="AR75"/>
    </row>
    <row r="76" spans="1:44" s="5" customFormat="1" x14ac:dyDescent="0.2">
      <c r="A76" s="21" t="s">
        <v>115</v>
      </c>
      <c r="B76" s="28">
        <v>1</v>
      </c>
      <c r="C76" s="10"/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8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9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7</v>
      </c>
      <c r="AJ76" s="20">
        <v>0</v>
      </c>
      <c r="AK76" s="20">
        <v>0</v>
      </c>
      <c r="AL76" s="20">
        <v>5</v>
      </c>
      <c r="AM76" s="20">
        <v>0</v>
      </c>
      <c r="AN76" s="13">
        <f xml:space="preserve"> SUMPRODUCT(Assignments!F80:AO80,Preferences!D76:AM76)</f>
        <v>9</v>
      </c>
      <c r="AP76"/>
      <c r="AQ76"/>
      <c r="AR76"/>
    </row>
    <row r="77" spans="1:44" s="5" customFormat="1" x14ac:dyDescent="0.2">
      <c r="A77" s="21" t="s">
        <v>116</v>
      </c>
      <c r="B77" s="28">
        <v>2</v>
      </c>
      <c r="C77" s="10"/>
      <c r="D77" s="20">
        <v>0</v>
      </c>
      <c r="E77" s="20">
        <v>0</v>
      </c>
      <c r="F77" s="20">
        <v>0</v>
      </c>
      <c r="G77" s="20">
        <v>0</v>
      </c>
      <c r="H77" s="20">
        <v>7</v>
      </c>
      <c r="I77" s="20">
        <v>0</v>
      </c>
      <c r="J77" s="20">
        <v>9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8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6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5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13">
        <f xml:space="preserve"> SUMPRODUCT(Assignments!F81:AO81,Preferences!D77:AM77)</f>
        <v>17</v>
      </c>
      <c r="AP77"/>
      <c r="AQ77"/>
      <c r="AR77"/>
    </row>
    <row r="78" spans="1:44" s="5" customFormat="1" x14ac:dyDescent="0.2">
      <c r="A78" s="21" t="s">
        <v>117</v>
      </c>
      <c r="B78" s="28">
        <v>1</v>
      </c>
      <c r="C78" s="10"/>
      <c r="D78" s="20">
        <v>0</v>
      </c>
      <c r="E78" s="20">
        <v>7</v>
      </c>
      <c r="F78" s="20">
        <v>0</v>
      </c>
      <c r="G78" s="20">
        <v>9</v>
      </c>
      <c r="H78" s="20">
        <v>0</v>
      </c>
      <c r="I78" s="20">
        <v>6</v>
      </c>
      <c r="J78" s="20">
        <v>5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8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13">
        <f xml:space="preserve"> SUMPRODUCT(Assignments!F82:AO82,Preferences!D78:AM78)</f>
        <v>9</v>
      </c>
      <c r="AP78"/>
      <c r="AQ78"/>
      <c r="AR78"/>
    </row>
    <row r="79" spans="1:44" s="5" customFormat="1" x14ac:dyDescent="0.2">
      <c r="A79" s="21" t="s">
        <v>118</v>
      </c>
      <c r="B79" s="28">
        <v>1</v>
      </c>
      <c r="C79" s="10"/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5</v>
      </c>
      <c r="W79" s="20">
        <v>0</v>
      </c>
      <c r="X79" s="20">
        <v>0</v>
      </c>
      <c r="Y79" s="20">
        <v>0</v>
      </c>
      <c r="Z79" s="20">
        <v>0</v>
      </c>
      <c r="AA79" s="20">
        <v>9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13">
        <f xml:space="preserve"> SUMPRODUCT(Assignments!F83:AO83,Preferences!D79:AM79)</f>
        <v>9</v>
      </c>
      <c r="AP79"/>
      <c r="AQ79"/>
      <c r="AR79"/>
    </row>
    <row r="80" spans="1:44" s="5" customFormat="1" x14ac:dyDescent="0.2">
      <c r="A80" s="21" t="s">
        <v>119</v>
      </c>
      <c r="B80" s="28">
        <v>1</v>
      </c>
      <c r="C80" s="10"/>
      <c r="D80" s="20">
        <v>0</v>
      </c>
      <c r="E80" s="20">
        <v>0</v>
      </c>
      <c r="F80" s="20">
        <v>6</v>
      </c>
      <c r="G80" s="20">
        <v>0</v>
      </c>
      <c r="H80" s="20">
        <v>0</v>
      </c>
      <c r="I80" s="20">
        <v>0</v>
      </c>
      <c r="J80" s="20">
        <v>0</v>
      </c>
      <c r="K80" s="20">
        <v>9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7</v>
      </c>
      <c r="AB80" s="20">
        <v>0</v>
      </c>
      <c r="AC80" s="20">
        <v>0</v>
      </c>
      <c r="AD80" s="20">
        <v>0</v>
      </c>
      <c r="AE80" s="20">
        <v>0</v>
      </c>
      <c r="AF80" s="20">
        <v>5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13">
        <f xml:space="preserve"> SUMPRODUCT(Assignments!F84:AO84,Preferences!D80:AM80)</f>
        <v>9</v>
      </c>
      <c r="AP80"/>
      <c r="AQ80"/>
      <c r="AR80"/>
    </row>
    <row r="81" spans="1:44" s="5" customFormat="1" x14ac:dyDescent="0.2">
      <c r="A81" s="21" t="s">
        <v>120</v>
      </c>
      <c r="B81" s="28">
        <v>1</v>
      </c>
      <c r="C81" s="10"/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6</v>
      </c>
      <c r="Q81" s="20">
        <v>0</v>
      </c>
      <c r="R81" s="20">
        <v>0</v>
      </c>
      <c r="S81" s="20">
        <v>0</v>
      </c>
      <c r="T81" s="20">
        <v>8</v>
      </c>
      <c r="U81" s="20">
        <v>7</v>
      </c>
      <c r="V81" s="20">
        <v>0</v>
      </c>
      <c r="W81" s="20">
        <v>0</v>
      </c>
      <c r="X81" s="20">
        <v>9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0</v>
      </c>
      <c r="AM81" s="20">
        <v>0</v>
      </c>
      <c r="AN81" s="13">
        <f xml:space="preserve"> SUMPRODUCT(Assignments!F85:AO85,Preferences!D81:AM81)</f>
        <v>9</v>
      </c>
      <c r="AP81"/>
      <c r="AQ81"/>
      <c r="AR81"/>
    </row>
    <row r="82" spans="1:44" s="5" customFormat="1" x14ac:dyDescent="0.2">
      <c r="A82" s="21" t="s">
        <v>121</v>
      </c>
      <c r="B82" s="28">
        <v>1</v>
      </c>
      <c r="C82" s="10"/>
      <c r="D82" s="20">
        <v>0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6</v>
      </c>
      <c r="R82" s="20">
        <v>0</v>
      </c>
      <c r="S82" s="20">
        <v>0</v>
      </c>
      <c r="T82" s="20">
        <v>0</v>
      </c>
      <c r="U82" s="20">
        <v>9</v>
      </c>
      <c r="V82" s="20">
        <v>7</v>
      </c>
      <c r="W82" s="20">
        <v>0</v>
      </c>
      <c r="X82" s="20">
        <v>8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5</v>
      </c>
      <c r="AM82" s="20">
        <v>0</v>
      </c>
      <c r="AN82" s="13">
        <f xml:space="preserve"> SUMPRODUCT(Assignments!F86:AO86,Preferences!D82:AM82)</f>
        <v>9</v>
      </c>
      <c r="AP82"/>
      <c r="AQ82"/>
      <c r="AR82"/>
    </row>
    <row r="83" spans="1:44" s="5" customFormat="1" x14ac:dyDescent="0.2">
      <c r="A83" s="21" t="s">
        <v>122</v>
      </c>
      <c r="B83" s="28">
        <v>1</v>
      </c>
      <c r="C83" s="10"/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7</v>
      </c>
      <c r="V83" s="20">
        <v>9</v>
      </c>
      <c r="W83" s="20">
        <v>0</v>
      </c>
      <c r="X83" s="20">
        <v>6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13">
        <f xml:space="preserve"> SUMPRODUCT(Assignments!F87:AO87,Preferences!D83:AM83)</f>
        <v>9</v>
      </c>
      <c r="AP83"/>
      <c r="AQ83"/>
      <c r="AR83"/>
    </row>
    <row r="84" spans="1:44" s="5" customFormat="1" x14ac:dyDescent="0.2">
      <c r="A84" s="21" t="s">
        <v>123</v>
      </c>
      <c r="B84" s="28">
        <v>1</v>
      </c>
      <c r="C84" s="10"/>
      <c r="D84" s="20">
        <v>0</v>
      </c>
      <c r="E84" s="20">
        <v>5</v>
      </c>
      <c r="F84" s="20">
        <v>6</v>
      </c>
      <c r="G84" s="20">
        <v>0</v>
      </c>
      <c r="H84" s="20">
        <v>0</v>
      </c>
      <c r="I84" s="20">
        <v>0</v>
      </c>
      <c r="J84" s="20">
        <v>0</v>
      </c>
      <c r="K84" s="20">
        <v>9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7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8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13">
        <f xml:space="preserve"> SUMPRODUCT(Assignments!F88:AO88,Preferences!D84:AM84)</f>
        <v>9</v>
      </c>
      <c r="AP84"/>
      <c r="AQ84"/>
      <c r="AR84"/>
    </row>
    <row r="85" spans="1:44" s="5" customFormat="1" x14ac:dyDescent="0.2">
      <c r="A85" s="21" t="s">
        <v>124</v>
      </c>
      <c r="B85" s="28">
        <v>2</v>
      </c>
      <c r="C85" s="10"/>
      <c r="D85" s="20">
        <v>0</v>
      </c>
      <c r="E85" s="20">
        <v>0</v>
      </c>
      <c r="F85" s="20">
        <v>0</v>
      </c>
      <c r="G85" s="20">
        <v>0</v>
      </c>
      <c r="H85" s="20">
        <v>7</v>
      </c>
      <c r="I85" s="20">
        <v>6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9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8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5</v>
      </c>
      <c r="AK85" s="20">
        <v>0</v>
      </c>
      <c r="AL85" s="20">
        <v>0</v>
      </c>
      <c r="AM85" s="20">
        <v>0</v>
      </c>
      <c r="AN85" s="13">
        <f xml:space="preserve"> SUMPRODUCT(Assignments!F89:AO89,Preferences!D85:AM85)</f>
        <v>16</v>
      </c>
      <c r="AP85"/>
      <c r="AQ85"/>
      <c r="AR85"/>
    </row>
    <row r="86" spans="1:44" s="5" customFormat="1" x14ac:dyDescent="0.2">
      <c r="A86" s="21" t="s">
        <v>125</v>
      </c>
      <c r="B86" s="28">
        <v>1</v>
      </c>
      <c r="C86" s="10"/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5</v>
      </c>
      <c r="AC86" s="20">
        <v>0</v>
      </c>
      <c r="AD86" s="20">
        <v>0</v>
      </c>
      <c r="AE86" s="20">
        <v>0</v>
      </c>
      <c r="AF86" s="20">
        <v>6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13">
        <f xml:space="preserve"> SUMPRODUCT(Assignments!F90:AO90,Preferences!D86:AM86)</f>
        <v>5</v>
      </c>
      <c r="AP86"/>
      <c r="AQ86"/>
      <c r="AR86"/>
    </row>
    <row r="87" spans="1:44" s="5" customFormat="1" x14ac:dyDescent="0.2">
      <c r="A87" s="21" t="s">
        <v>126</v>
      </c>
      <c r="B87" s="28">
        <v>1</v>
      </c>
      <c r="C87" s="10"/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v>9</v>
      </c>
      <c r="J87" s="20">
        <v>5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6</v>
      </c>
      <c r="T87" s="20">
        <v>0</v>
      </c>
      <c r="U87" s="20">
        <v>7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8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13">
        <f xml:space="preserve"> SUMPRODUCT(Assignments!F91:AO91,Preferences!D87:AM87)</f>
        <v>9</v>
      </c>
      <c r="AP87"/>
      <c r="AQ87"/>
      <c r="AR87"/>
    </row>
    <row r="88" spans="1:44" s="5" customFormat="1" x14ac:dyDescent="0.2">
      <c r="A88" s="21" t="s">
        <v>127</v>
      </c>
      <c r="B88" s="28">
        <v>1</v>
      </c>
      <c r="C88" s="10"/>
      <c r="D88" s="20">
        <v>0</v>
      </c>
      <c r="E88" s="20">
        <v>0</v>
      </c>
      <c r="F88" s="20">
        <v>0</v>
      </c>
      <c r="G88" s="20">
        <v>0</v>
      </c>
      <c r="H88" s="20">
        <v>9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8</v>
      </c>
      <c r="R88" s="20">
        <v>0</v>
      </c>
      <c r="S88" s="20">
        <v>0</v>
      </c>
      <c r="T88" s="20">
        <v>6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13">
        <f xml:space="preserve"> SUMPRODUCT(Assignments!F92:AO92,Preferences!D88:AM88)</f>
        <v>9</v>
      </c>
      <c r="AP88"/>
      <c r="AQ88"/>
      <c r="AR88"/>
    </row>
    <row r="89" spans="1:44" s="5" customFormat="1" x14ac:dyDescent="0.2">
      <c r="A89" s="21" t="s">
        <v>128</v>
      </c>
      <c r="B89" s="28">
        <v>1</v>
      </c>
      <c r="C89" s="10"/>
      <c r="D89" s="20">
        <v>0</v>
      </c>
      <c r="E89" s="20">
        <v>0</v>
      </c>
      <c r="F89" s="20">
        <v>0</v>
      </c>
      <c r="G89" s="20">
        <v>9</v>
      </c>
      <c r="H89" s="20">
        <v>0</v>
      </c>
      <c r="I89" s="20">
        <v>5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7</v>
      </c>
      <c r="U89" s="20">
        <v>8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13">
        <f xml:space="preserve"> SUMPRODUCT(Assignments!F93:AO93,Preferences!D89:AM89)</f>
        <v>9</v>
      </c>
      <c r="AP89"/>
      <c r="AQ89"/>
      <c r="AR89"/>
    </row>
    <row r="90" spans="1:44" s="5" customFormat="1" x14ac:dyDescent="0.2">
      <c r="A90" s="21" t="s">
        <v>129</v>
      </c>
      <c r="B90" s="28">
        <v>1</v>
      </c>
      <c r="C90" s="10"/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6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7</v>
      </c>
      <c r="U90" s="20">
        <v>8</v>
      </c>
      <c r="V90" s="20">
        <v>0</v>
      </c>
      <c r="W90" s="20">
        <v>0</v>
      </c>
      <c r="X90" s="20">
        <v>0</v>
      </c>
      <c r="Y90" s="20">
        <v>0</v>
      </c>
      <c r="Z90" s="20">
        <v>5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9</v>
      </c>
      <c r="AK90" s="20">
        <v>0</v>
      </c>
      <c r="AL90" s="20">
        <v>0</v>
      </c>
      <c r="AM90" s="20">
        <v>0</v>
      </c>
      <c r="AN90" s="13">
        <f xml:space="preserve"> SUMPRODUCT(Assignments!F94:AO94,Preferences!D90:AM90)</f>
        <v>8</v>
      </c>
      <c r="AP90"/>
      <c r="AQ90"/>
      <c r="AR90"/>
    </row>
    <row r="91" spans="1:44" s="5" customFormat="1" x14ac:dyDescent="0.2">
      <c r="A91" s="21" t="s">
        <v>130</v>
      </c>
      <c r="B91" s="28">
        <v>1</v>
      </c>
      <c r="C91" s="10"/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5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6</v>
      </c>
      <c r="AK91" s="20">
        <v>0</v>
      </c>
      <c r="AL91" s="20">
        <v>0</v>
      </c>
      <c r="AM91" s="20">
        <v>0</v>
      </c>
      <c r="AN91" s="13">
        <f xml:space="preserve"> SUMPRODUCT(Assignments!F95:AO95,Preferences!D91:AM91)</f>
        <v>5</v>
      </c>
      <c r="AP91"/>
      <c r="AQ91"/>
      <c r="AR91"/>
    </row>
    <row r="92" spans="1:44" s="5" customFormat="1" x14ac:dyDescent="0.2">
      <c r="A92" s="21" t="s">
        <v>131</v>
      </c>
      <c r="B92" s="28">
        <v>1</v>
      </c>
      <c r="C92" s="10"/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9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6</v>
      </c>
      <c r="AH92" s="20">
        <v>0</v>
      </c>
      <c r="AI92" s="20">
        <v>0</v>
      </c>
      <c r="AJ92" s="20">
        <v>0</v>
      </c>
      <c r="AK92" s="20">
        <v>8</v>
      </c>
      <c r="AL92" s="20">
        <v>0</v>
      </c>
      <c r="AM92" s="20">
        <v>0</v>
      </c>
      <c r="AN92" s="13">
        <f xml:space="preserve"> SUMPRODUCT(Assignments!F96:AO96,Preferences!D92:AM92)</f>
        <v>9</v>
      </c>
      <c r="AP92"/>
      <c r="AQ92"/>
      <c r="AR92"/>
    </row>
    <row r="93" spans="1:44" s="5" customFormat="1" x14ac:dyDescent="0.2">
      <c r="A93" s="21" t="s">
        <v>132</v>
      </c>
      <c r="B93" s="28">
        <v>1</v>
      </c>
      <c r="C93" s="10"/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6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9</v>
      </c>
      <c r="R93" s="20">
        <v>7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5</v>
      </c>
      <c r="AK93" s="20">
        <v>0</v>
      </c>
      <c r="AL93" s="20">
        <v>0</v>
      </c>
      <c r="AM93" s="20">
        <v>0</v>
      </c>
      <c r="AN93" s="13">
        <f xml:space="preserve"> SUMPRODUCT(Assignments!F97:AO97,Preferences!D93:AM93)</f>
        <v>9</v>
      </c>
      <c r="AP93"/>
      <c r="AQ93"/>
      <c r="AR93"/>
    </row>
    <row r="94" spans="1:44" s="5" customFormat="1" x14ac:dyDescent="0.2">
      <c r="A94" s="21" t="s">
        <v>133</v>
      </c>
      <c r="B94" s="28">
        <v>1</v>
      </c>
      <c r="C94" s="10"/>
      <c r="D94" s="20"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7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6</v>
      </c>
      <c r="AJ94" s="20">
        <v>5</v>
      </c>
      <c r="AK94" s="20">
        <v>0</v>
      </c>
      <c r="AL94" s="20">
        <v>0</v>
      </c>
      <c r="AM94" s="20">
        <v>0</v>
      </c>
      <c r="AN94" s="13">
        <f xml:space="preserve"> SUMPRODUCT(Assignments!F98:AO98,Preferences!D94:AM94)</f>
        <v>7</v>
      </c>
      <c r="AP94"/>
      <c r="AQ94"/>
      <c r="AR94"/>
    </row>
    <row r="95" spans="1:44" s="5" customFormat="1" x14ac:dyDescent="0.2">
      <c r="A95" s="21" t="s">
        <v>134</v>
      </c>
      <c r="B95" s="28">
        <v>1</v>
      </c>
      <c r="C95" s="10"/>
      <c r="D95" s="20">
        <v>0</v>
      </c>
      <c r="E95" s="20">
        <v>0</v>
      </c>
      <c r="F95" s="20">
        <v>0</v>
      </c>
      <c r="G95" s="20">
        <v>0</v>
      </c>
      <c r="H95" s="20">
        <v>7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6</v>
      </c>
      <c r="Q95" s="20">
        <v>5</v>
      </c>
      <c r="R95" s="20">
        <v>0</v>
      </c>
      <c r="S95" s="20">
        <v>0</v>
      </c>
      <c r="T95" s="20">
        <v>9</v>
      </c>
      <c r="U95" s="20">
        <v>0</v>
      </c>
      <c r="V95" s="20">
        <v>0</v>
      </c>
      <c r="W95" s="20">
        <v>0</v>
      </c>
      <c r="X95" s="20">
        <v>8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13">
        <f xml:space="preserve"> SUMPRODUCT(Assignments!F99:AO99,Preferences!D95:AM95)</f>
        <v>9</v>
      </c>
      <c r="AP95"/>
      <c r="AQ95"/>
      <c r="AR95"/>
    </row>
    <row r="96" spans="1:44" s="5" customFormat="1" x14ac:dyDescent="0.2">
      <c r="A96" s="21" t="s">
        <v>135</v>
      </c>
      <c r="B96" s="28">
        <v>1</v>
      </c>
      <c r="C96" s="10"/>
      <c r="D96" s="20">
        <v>7</v>
      </c>
      <c r="E96" s="20">
        <v>0</v>
      </c>
      <c r="F96" s="20">
        <v>0</v>
      </c>
      <c r="G96" s="20">
        <v>0</v>
      </c>
      <c r="H96" s="20">
        <v>0</v>
      </c>
      <c r="I96" s="20">
        <v>5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6</v>
      </c>
      <c r="Z96" s="20">
        <v>0</v>
      </c>
      <c r="AA96" s="20">
        <v>0</v>
      </c>
      <c r="AB96" s="20">
        <v>9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8</v>
      </c>
      <c r="AL96" s="20">
        <v>0</v>
      </c>
      <c r="AM96" s="20">
        <v>0</v>
      </c>
      <c r="AN96" s="13">
        <f xml:space="preserve"> SUMPRODUCT(Assignments!F100:AO100,Preferences!D96:AM96)</f>
        <v>9</v>
      </c>
      <c r="AP96"/>
      <c r="AQ96"/>
      <c r="AR96"/>
    </row>
    <row r="97" spans="1:44" s="5" customFormat="1" x14ac:dyDescent="0.2">
      <c r="A97" s="21" t="s">
        <v>136</v>
      </c>
      <c r="B97" s="28">
        <v>1</v>
      </c>
      <c r="C97" s="10"/>
      <c r="D97" s="20">
        <v>0</v>
      </c>
      <c r="E97" s="20">
        <v>5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6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9</v>
      </c>
      <c r="AL97" s="20">
        <v>0</v>
      </c>
      <c r="AM97" s="20">
        <v>0</v>
      </c>
      <c r="AN97" s="13">
        <f xml:space="preserve"> SUMPRODUCT(Assignments!F101:AO101,Preferences!D97:AM97)</f>
        <v>6</v>
      </c>
      <c r="AP97"/>
      <c r="AQ97"/>
      <c r="AR97"/>
    </row>
    <row r="98" spans="1:44" s="5" customFormat="1" x14ac:dyDescent="0.2">
      <c r="A98" s="21" t="s">
        <v>137</v>
      </c>
      <c r="B98" s="28">
        <v>1</v>
      </c>
      <c r="C98" s="10"/>
      <c r="D98" s="20">
        <v>0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5</v>
      </c>
      <c r="R98" s="20">
        <v>0</v>
      </c>
      <c r="S98" s="20">
        <v>6</v>
      </c>
      <c r="T98" s="20">
        <v>0</v>
      </c>
      <c r="U98" s="20">
        <v>0</v>
      </c>
      <c r="V98" s="20">
        <v>0</v>
      </c>
      <c r="W98" s="20">
        <v>9</v>
      </c>
      <c r="X98" s="20">
        <v>0</v>
      </c>
      <c r="Y98" s="20">
        <v>0</v>
      </c>
      <c r="Z98" s="20">
        <v>8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7</v>
      </c>
      <c r="AK98" s="20">
        <v>0</v>
      </c>
      <c r="AL98" s="20">
        <v>0</v>
      </c>
      <c r="AM98" s="20">
        <v>0</v>
      </c>
      <c r="AN98" s="13">
        <f xml:space="preserve"> SUMPRODUCT(Assignments!F102:AO102,Preferences!D98:AM98)</f>
        <v>9</v>
      </c>
      <c r="AP98"/>
      <c r="AQ98"/>
      <c r="AR98"/>
    </row>
    <row r="99" spans="1:44" s="5" customFormat="1" x14ac:dyDescent="0.2">
      <c r="A99" s="21" t="s">
        <v>138</v>
      </c>
      <c r="B99" s="28">
        <v>1</v>
      </c>
      <c r="C99" s="10"/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6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5</v>
      </c>
      <c r="T99" s="20">
        <v>0</v>
      </c>
      <c r="U99" s="20">
        <v>0</v>
      </c>
      <c r="V99" s="20">
        <v>0</v>
      </c>
      <c r="W99" s="20">
        <v>9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8</v>
      </c>
      <c r="AM99" s="20">
        <v>0</v>
      </c>
      <c r="AN99" s="13">
        <f xml:space="preserve"> SUMPRODUCT(Assignments!F103:AO103,Preferences!D99:AM99)</f>
        <v>9</v>
      </c>
      <c r="AP99"/>
      <c r="AQ99"/>
      <c r="AR99"/>
    </row>
    <row r="100" spans="1:44" s="5" customFormat="1" x14ac:dyDescent="0.2">
      <c r="A100" s="21" t="s">
        <v>139</v>
      </c>
      <c r="B100" s="28">
        <v>1</v>
      </c>
      <c r="C100" s="10"/>
      <c r="D100" s="20">
        <v>0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6</v>
      </c>
      <c r="R100" s="20">
        <v>0</v>
      </c>
      <c r="S100" s="20">
        <v>0</v>
      </c>
      <c r="T100" s="20">
        <v>0</v>
      </c>
      <c r="U100" s="20">
        <v>0</v>
      </c>
      <c r="V100" s="20">
        <v>5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9</v>
      </c>
      <c r="AF100" s="20">
        <v>0</v>
      </c>
      <c r="AG100" s="20">
        <v>8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13">
        <f xml:space="preserve"> SUMPRODUCT(Assignments!F104:AO104,Preferences!D100:AM100)</f>
        <v>8</v>
      </c>
      <c r="AP100"/>
      <c r="AQ100"/>
      <c r="AR100"/>
    </row>
    <row r="101" spans="1:44" s="5" customFormat="1" x14ac:dyDescent="0.2">
      <c r="A101" s="21" t="s">
        <v>140</v>
      </c>
      <c r="B101" s="28">
        <v>1</v>
      </c>
      <c r="C101" s="10"/>
      <c r="D101" s="20">
        <v>0</v>
      </c>
      <c r="E101" s="20">
        <v>0</v>
      </c>
      <c r="F101" s="20">
        <v>0</v>
      </c>
      <c r="G101" s="20">
        <v>8</v>
      </c>
      <c r="H101" s="20">
        <v>0</v>
      </c>
      <c r="I101" s="20">
        <v>5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7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6</v>
      </c>
      <c r="AK101" s="20">
        <v>0</v>
      </c>
      <c r="AL101" s="20">
        <v>0</v>
      </c>
      <c r="AM101" s="20">
        <v>0</v>
      </c>
      <c r="AN101" s="13">
        <f xml:space="preserve"> SUMPRODUCT(Assignments!F105:AO105,Preferences!D101:AM101)</f>
        <v>8</v>
      </c>
      <c r="AP101"/>
      <c r="AQ101"/>
      <c r="AR101"/>
    </row>
    <row r="102" spans="1:44" s="5" customFormat="1" x14ac:dyDescent="0.2">
      <c r="A102" s="21" t="s">
        <v>141</v>
      </c>
      <c r="B102" s="28">
        <v>1</v>
      </c>
      <c r="C102" s="10"/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v>5</v>
      </c>
      <c r="J102" s="20">
        <v>0</v>
      </c>
      <c r="K102" s="20">
        <v>9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8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7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13">
        <f xml:space="preserve"> SUMPRODUCT(Assignments!F106:AO106,Preferences!D102:AM102)</f>
        <v>8</v>
      </c>
      <c r="AP102"/>
      <c r="AQ102"/>
      <c r="AR102"/>
    </row>
    <row r="103" spans="1:44" s="5" customFormat="1" x14ac:dyDescent="0.2">
      <c r="A103" s="21" t="s">
        <v>142</v>
      </c>
      <c r="B103" s="28">
        <v>1</v>
      </c>
      <c r="C103" s="10"/>
      <c r="D103" s="20">
        <v>0</v>
      </c>
      <c r="E103" s="20">
        <v>0</v>
      </c>
      <c r="F103" s="20">
        <v>0</v>
      </c>
      <c r="G103" s="20">
        <v>9</v>
      </c>
      <c r="H103" s="20">
        <v>0</v>
      </c>
      <c r="I103" s="20">
        <v>0</v>
      </c>
      <c r="J103" s="20">
        <v>0</v>
      </c>
      <c r="K103" s="20">
        <v>8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7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5</v>
      </c>
      <c r="AI103" s="20">
        <v>0</v>
      </c>
      <c r="AJ103" s="20">
        <v>0</v>
      </c>
      <c r="AK103" s="20">
        <v>0</v>
      </c>
      <c r="AL103" s="20">
        <v>6</v>
      </c>
      <c r="AM103" s="20">
        <v>0</v>
      </c>
      <c r="AN103" s="13">
        <f xml:space="preserve"> SUMPRODUCT(Assignments!F107:AO107,Preferences!D103:AM103)</f>
        <v>9</v>
      </c>
      <c r="AP103"/>
      <c r="AQ103"/>
      <c r="AR103"/>
    </row>
    <row r="104" spans="1:44" s="5" customFormat="1" x14ac:dyDescent="0.2">
      <c r="A104" s="21" t="s">
        <v>143</v>
      </c>
      <c r="B104" s="28">
        <v>1</v>
      </c>
      <c r="C104" s="10"/>
      <c r="D104" s="20">
        <v>0</v>
      </c>
      <c r="E104" s="20">
        <v>7</v>
      </c>
      <c r="F104" s="20">
        <v>8</v>
      </c>
      <c r="G104" s="20">
        <v>0</v>
      </c>
      <c r="H104" s="20">
        <v>0</v>
      </c>
      <c r="I104" s="20">
        <v>0</v>
      </c>
      <c r="J104" s="20">
        <v>5</v>
      </c>
      <c r="K104" s="20">
        <v>9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6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13">
        <f xml:space="preserve"> SUMPRODUCT(Assignments!F108:AO108,Preferences!D104:AM104)</f>
        <v>8</v>
      </c>
      <c r="AP104"/>
      <c r="AQ104"/>
      <c r="AR104"/>
    </row>
    <row r="105" spans="1:44" s="5" customFormat="1" x14ac:dyDescent="0.2">
      <c r="A105" s="21" t="s">
        <v>144</v>
      </c>
      <c r="B105" s="28">
        <v>2</v>
      </c>
      <c r="C105" s="10"/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8</v>
      </c>
      <c r="P105" s="20">
        <v>0</v>
      </c>
      <c r="Q105" s="20">
        <v>9</v>
      </c>
      <c r="R105" s="20">
        <v>0</v>
      </c>
      <c r="S105" s="20">
        <v>0</v>
      </c>
      <c r="T105" s="20">
        <v>0</v>
      </c>
      <c r="U105" s="20">
        <v>0</v>
      </c>
      <c r="V105" s="20">
        <v>7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6</v>
      </c>
      <c r="AH105" s="20">
        <v>0</v>
      </c>
      <c r="AI105" s="20">
        <v>0</v>
      </c>
      <c r="AJ105" s="20">
        <v>0</v>
      </c>
      <c r="AK105" s="20">
        <v>0</v>
      </c>
      <c r="AL105" s="20">
        <v>5</v>
      </c>
      <c r="AM105" s="20">
        <v>0</v>
      </c>
      <c r="AN105" s="13">
        <f xml:space="preserve"> SUMPRODUCT(Assignments!F109:AO109,Preferences!D105:AM105)</f>
        <v>9</v>
      </c>
      <c r="AP105"/>
      <c r="AQ105"/>
      <c r="AR105"/>
    </row>
    <row r="106" spans="1:44" s="5" customFormat="1" x14ac:dyDescent="0.2">
      <c r="A106" s="21" t="s">
        <v>145</v>
      </c>
      <c r="B106" s="28">
        <v>1</v>
      </c>
      <c r="C106" s="10"/>
      <c r="D106" s="20">
        <v>0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8</v>
      </c>
      <c r="O106" s="20">
        <v>0</v>
      </c>
      <c r="P106" s="20">
        <v>0</v>
      </c>
      <c r="Q106" s="20">
        <v>7</v>
      </c>
      <c r="R106" s="20">
        <v>6</v>
      </c>
      <c r="S106" s="20">
        <v>0</v>
      </c>
      <c r="T106" s="20">
        <v>9</v>
      </c>
      <c r="U106" s="20">
        <v>0</v>
      </c>
      <c r="V106" s="20">
        <v>5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13">
        <f xml:space="preserve"> SUMPRODUCT(Assignments!F110:AO110,Preferences!D106:AM106)</f>
        <v>9</v>
      </c>
      <c r="AP106"/>
      <c r="AQ106"/>
      <c r="AR106"/>
    </row>
    <row r="107" spans="1:44" s="5" customFormat="1" x14ac:dyDescent="0.2">
      <c r="A107" s="21" t="s">
        <v>146</v>
      </c>
      <c r="B107" s="28">
        <v>1</v>
      </c>
      <c r="C107" s="10"/>
      <c r="D107" s="20">
        <v>0</v>
      </c>
      <c r="E107" s="20">
        <v>8</v>
      </c>
      <c r="F107" s="20">
        <v>6</v>
      </c>
      <c r="G107" s="20">
        <v>9</v>
      </c>
      <c r="H107" s="20">
        <v>0</v>
      </c>
      <c r="I107" s="20">
        <v>0</v>
      </c>
      <c r="J107" s="20">
        <v>0</v>
      </c>
      <c r="K107" s="20">
        <v>7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5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13">
        <f xml:space="preserve"> SUMPRODUCT(Assignments!F111:AO111,Preferences!D107:AM107)</f>
        <v>8</v>
      </c>
      <c r="AP107"/>
      <c r="AQ107"/>
      <c r="AR107"/>
    </row>
    <row r="108" spans="1:44" s="5" customFormat="1" x14ac:dyDescent="0.2">
      <c r="A108" s="21" t="s">
        <v>147</v>
      </c>
      <c r="B108" s="28">
        <v>1</v>
      </c>
      <c r="C108" s="10"/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6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9</v>
      </c>
      <c r="AL108" s="20">
        <v>0</v>
      </c>
      <c r="AM108" s="20">
        <v>0</v>
      </c>
      <c r="AN108" s="13">
        <f xml:space="preserve"> SUMPRODUCT(Assignments!F112:AO112,Preferences!D108:AM108)</f>
        <v>9</v>
      </c>
      <c r="AP108"/>
      <c r="AQ108"/>
      <c r="AR108"/>
    </row>
    <row r="109" spans="1:44" s="5" customFormat="1" x14ac:dyDescent="0.2">
      <c r="A109" s="21" t="s">
        <v>148</v>
      </c>
      <c r="B109" s="28">
        <v>1</v>
      </c>
      <c r="C109" s="10"/>
      <c r="D109" s="20">
        <v>0</v>
      </c>
      <c r="E109" s="20">
        <v>0</v>
      </c>
      <c r="F109" s="20">
        <v>9</v>
      </c>
      <c r="G109" s="20">
        <v>0</v>
      </c>
      <c r="H109" s="20">
        <v>0</v>
      </c>
      <c r="I109" s="20">
        <v>6</v>
      </c>
      <c r="J109" s="20">
        <v>8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5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7</v>
      </c>
      <c r="AK109" s="20">
        <v>0</v>
      </c>
      <c r="AL109" s="20">
        <v>0</v>
      </c>
      <c r="AM109" s="20">
        <v>0</v>
      </c>
      <c r="AN109" s="13">
        <f xml:space="preserve"> SUMPRODUCT(Assignments!F113:AO113,Preferences!D109:AM109)</f>
        <v>9</v>
      </c>
      <c r="AP109"/>
      <c r="AQ109"/>
      <c r="AR109"/>
    </row>
    <row r="110" spans="1:44" s="5" customFormat="1" x14ac:dyDescent="0.2">
      <c r="A110" s="21" t="s">
        <v>149</v>
      </c>
      <c r="B110" s="28">
        <v>1</v>
      </c>
      <c r="C110" s="10"/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8</v>
      </c>
      <c r="U110" s="20">
        <v>7</v>
      </c>
      <c r="V110" s="20">
        <v>0</v>
      </c>
      <c r="W110" s="20">
        <v>9</v>
      </c>
      <c r="X110" s="20">
        <v>6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13">
        <f xml:space="preserve"> SUMPRODUCT(Assignments!F114:AO114,Preferences!D110:AM110)</f>
        <v>9</v>
      </c>
      <c r="AP110"/>
      <c r="AQ110"/>
      <c r="AR110"/>
    </row>
    <row r="111" spans="1:44" s="5" customFormat="1" x14ac:dyDescent="0.2">
      <c r="A111" s="21" t="s">
        <v>150</v>
      </c>
      <c r="B111" s="28">
        <v>1</v>
      </c>
      <c r="C111" s="10"/>
      <c r="D111" s="20">
        <v>0</v>
      </c>
      <c r="E111" s="20">
        <v>6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9</v>
      </c>
      <c r="U111" s="20">
        <v>8</v>
      </c>
      <c r="V111" s="20">
        <v>7</v>
      </c>
      <c r="W111" s="20">
        <v>0</v>
      </c>
      <c r="X111" s="20">
        <v>5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13">
        <f xml:space="preserve"> SUMPRODUCT(Assignments!F115:AO115,Preferences!D111:AM111)</f>
        <v>9</v>
      </c>
      <c r="AP111"/>
      <c r="AQ111"/>
      <c r="AR111"/>
    </row>
    <row r="112" spans="1:44" s="5" customFormat="1" x14ac:dyDescent="0.2">
      <c r="A112" s="21" t="s">
        <v>151</v>
      </c>
      <c r="B112" s="28">
        <v>1</v>
      </c>
      <c r="C112" s="10"/>
      <c r="D112" s="20">
        <v>8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7</v>
      </c>
      <c r="Z112" s="20">
        <v>5</v>
      </c>
      <c r="AA112" s="20">
        <v>9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6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13">
        <f xml:space="preserve"> SUMPRODUCT(Assignments!F116:AO116,Preferences!D112:AM112)</f>
        <v>8</v>
      </c>
      <c r="AP112"/>
      <c r="AQ112"/>
      <c r="AR112"/>
    </row>
    <row r="113" spans="1:44" s="5" customFormat="1" x14ac:dyDescent="0.2">
      <c r="A113" s="21" t="s">
        <v>152</v>
      </c>
      <c r="B113" s="28">
        <v>1</v>
      </c>
      <c r="C113" s="10"/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9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8</v>
      </c>
      <c r="AK113" s="20">
        <v>6</v>
      </c>
      <c r="AL113" s="20">
        <v>0</v>
      </c>
      <c r="AM113" s="20">
        <v>0</v>
      </c>
      <c r="AN113" s="13">
        <f xml:space="preserve"> SUMPRODUCT(Assignments!F117:AO117,Preferences!D113:AM113)</f>
        <v>9</v>
      </c>
      <c r="AP113"/>
      <c r="AQ113"/>
      <c r="AR113"/>
    </row>
    <row r="114" spans="1:44" s="5" customFormat="1" x14ac:dyDescent="0.2">
      <c r="A114" s="21" t="s">
        <v>153</v>
      </c>
      <c r="B114" s="28">
        <v>1</v>
      </c>
      <c r="C114" s="10"/>
      <c r="D114" s="20">
        <v>0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7</v>
      </c>
      <c r="AC114" s="20">
        <v>0</v>
      </c>
      <c r="AD114" s="20">
        <v>0</v>
      </c>
      <c r="AE114" s="20">
        <v>0</v>
      </c>
      <c r="AF114" s="20">
        <v>0</v>
      </c>
      <c r="AG114" s="20">
        <v>8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0">
        <v>5</v>
      </c>
      <c r="AN114" s="13">
        <f xml:space="preserve"> SUMPRODUCT(Assignments!F118:AO118,Preferences!D114:AM114)</f>
        <v>7</v>
      </c>
      <c r="AP114"/>
      <c r="AQ114"/>
      <c r="AR114"/>
    </row>
    <row r="115" spans="1:44" s="5" customFormat="1" x14ac:dyDescent="0.2">
      <c r="A115" s="21" t="s">
        <v>154</v>
      </c>
      <c r="B115" s="28">
        <v>1</v>
      </c>
      <c r="C115" s="10"/>
      <c r="D115" s="20">
        <v>0</v>
      </c>
      <c r="E115" s="20">
        <v>0</v>
      </c>
      <c r="F115" s="20">
        <v>0</v>
      </c>
      <c r="G115" s="20">
        <v>0</v>
      </c>
      <c r="H115" s="20">
        <v>9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7</v>
      </c>
      <c r="AK115" s="20">
        <v>6</v>
      </c>
      <c r="AL115" s="20">
        <v>0</v>
      </c>
      <c r="AM115" s="20">
        <v>0</v>
      </c>
      <c r="AN115" s="13">
        <f xml:space="preserve"> SUMPRODUCT(Assignments!F119:AO119,Preferences!D115:AM115)</f>
        <v>9</v>
      </c>
      <c r="AP115"/>
      <c r="AQ115"/>
      <c r="AR115"/>
    </row>
    <row r="116" spans="1:44" s="5" customFormat="1" x14ac:dyDescent="0.2">
      <c r="A116" s="21" t="s">
        <v>155</v>
      </c>
      <c r="B116" s="28">
        <v>1</v>
      </c>
      <c r="C116" s="10"/>
      <c r="D116" s="20">
        <v>0</v>
      </c>
      <c r="E116" s="20">
        <v>0</v>
      </c>
      <c r="F116" s="20">
        <v>0</v>
      </c>
      <c r="G116" s="20">
        <v>0</v>
      </c>
      <c r="H116" s="20">
        <v>7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8</v>
      </c>
      <c r="AN116" s="13">
        <f xml:space="preserve"> SUMPRODUCT(Assignments!F120:AO120,Preferences!D116:AM116)</f>
        <v>7</v>
      </c>
      <c r="AP116"/>
      <c r="AQ116"/>
      <c r="AR116"/>
    </row>
    <row r="117" spans="1:44" s="5" customFormat="1" x14ac:dyDescent="0.2">
      <c r="A117" s="21" t="s">
        <v>156</v>
      </c>
      <c r="B117" s="28">
        <v>1</v>
      </c>
      <c r="C117" s="10"/>
      <c r="D117" s="20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7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9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6</v>
      </c>
      <c r="AN117" s="13">
        <f xml:space="preserve"> SUMPRODUCT(Assignments!F121:AO121,Preferences!D117:AM117)</f>
        <v>9</v>
      </c>
      <c r="AP117"/>
      <c r="AQ117"/>
      <c r="AR117"/>
    </row>
    <row r="118" spans="1:44" s="5" customFormat="1" x14ac:dyDescent="0.2">
      <c r="A118" s="21" t="s">
        <v>157</v>
      </c>
      <c r="B118" s="28">
        <v>1</v>
      </c>
      <c r="C118" s="10"/>
      <c r="D118" s="20">
        <v>7</v>
      </c>
      <c r="E118" s="20">
        <v>0</v>
      </c>
      <c r="F118" s="20">
        <v>0</v>
      </c>
      <c r="G118" s="20">
        <v>8</v>
      </c>
      <c r="H118" s="20">
        <v>9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5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6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13">
        <f xml:space="preserve"> SUMPRODUCT(Assignments!F122:AO122,Preferences!D118:AM118)</f>
        <v>9</v>
      </c>
      <c r="AP118"/>
      <c r="AQ118"/>
      <c r="AR118"/>
    </row>
    <row r="119" spans="1:44" s="5" customFormat="1" x14ac:dyDescent="0.2">
      <c r="A119" s="21" t="s">
        <v>158</v>
      </c>
      <c r="B119" s="28">
        <v>1</v>
      </c>
      <c r="C119" s="10"/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6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8</v>
      </c>
      <c r="AA119" s="20">
        <v>7</v>
      </c>
      <c r="AB119" s="20">
        <v>0</v>
      </c>
      <c r="AC119" s="20">
        <v>0</v>
      </c>
      <c r="AD119" s="20">
        <v>0</v>
      </c>
      <c r="AE119" s="20">
        <v>0</v>
      </c>
      <c r="AF119" s="20">
        <v>5</v>
      </c>
      <c r="AG119" s="20">
        <v>0</v>
      </c>
      <c r="AH119" s="20">
        <v>9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13">
        <f xml:space="preserve"> SUMPRODUCT(Assignments!F123:AO123,Preferences!D119:AM119)</f>
        <v>9</v>
      </c>
      <c r="AP119"/>
      <c r="AQ119"/>
      <c r="AR119"/>
    </row>
    <row r="120" spans="1:44" s="5" customFormat="1" x14ac:dyDescent="0.2">
      <c r="A120" s="21" t="s">
        <v>159</v>
      </c>
      <c r="B120" s="28">
        <v>1</v>
      </c>
      <c r="C120" s="10"/>
      <c r="D120" s="20">
        <v>0</v>
      </c>
      <c r="E120" s="20">
        <v>0</v>
      </c>
      <c r="F120" s="20">
        <v>5</v>
      </c>
      <c r="G120" s="20">
        <v>9</v>
      </c>
      <c r="H120" s="20">
        <v>7</v>
      </c>
      <c r="I120" s="20">
        <v>8</v>
      </c>
      <c r="J120" s="20">
        <v>6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13">
        <f xml:space="preserve"> SUMPRODUCT(Assignments!F124:AO124,Preferences!D120:AM120)</f>
        <v>8</v>
      </c>
      <c r="AP120"/>
      <c r="AQ120"/>
      <c r="AR120"/>
    </row>
    <row r="121" spans="1:44" s="5" customFormat="1" x14ac:dyDescent="0.2">
      <c r="A121" s="21" t="s">
        <v>160</v>
      </c>
      <c r="B121" s="28">
        <v>1</v>
      </c>
      <c r="C121" s="10"/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9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8</v>
      </c>
      <c r="AK121" s="20">
        <v>7</v>
      </c>
      <c r="AL121" s="20">
        <v>0</v>
      </c>
      <c r="AM121" s="20">
        <v>5</v>
      </c>
      <c r="AN121" s="13">
        <f xml:space="preserve"> SUMPRODUCT(Assignments!F125:AO125,Preferences!D121:AM121)</f>
        <v>9</v>
      </c>
      <c r="AP121"/>
      <c r="AQ121"/>
      <c r="AR121"/>
    </row>
    <row r="122" spans="1:44" s="5" customFormat="1" x14ac:dyDescent="0.2">
      <c r="A122" s="21" t="s">
        <v>161</v>
      </c>
      <c r="B122" s="28">
        <v>1</v>
      </c>
      <c r="C122" s="10"/>
      <c r="D122" s="20">
        <v>0</v>
      </c>
      <c r="E122" s="20">
        <v>0</v>
      </c>
      <c r="F122" s="20">
        <v>0</v>
      </c>
      <c r="G122" s="20">
        <v>7</v>
      </c>
      <c r="H122" s="20">
        <v>0</v>
      </c>
      <c r="I122" s="20">
        <v>0</v>
      </c>
      <c r="J122" s="20">
        <v>0</v>
      </c>
      <c r="K122" s="20">
        <v>9</v>
      </c>
      <c r="L122" s="20">
        <v>0</v>
      </c>
      <c r="M122" s="20">
        <v>5</v>
      </c>
      <c r="N122" s="20">
        <v>0</v>
      </c>
      <c r="O122" s="20">
        <v>6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8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13">
        <f xml:space="preserve"> SUMPRODUCT(Assignments!F126:AO126,Preferences!D122:AM122)</f>
        <v>9</v>
      </c>
      <c r="AP122"/>
      <c r="AQ122"/>
      <c r="AR122"/>
    </row>
    <row r="123" spans="1:44" s="5" customFormat="1" x14ac:dyDescent="0.2">
      <c r="A123" s="21" t="s">
        <v>162</v>
      </c>
      <c r="B123" s="28">
        <v>1</v>
      </c>
      <c r="C123" s="10"/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8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5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6</v>
      </c>
      <c r="AL123" s="20">
        <v>0</v>
      </c>
      <c r="AM123" s="20">
        <v>0</v>
      </c>
      <c r="AN123" s="13">
        <f xml:space="preserve"> SUMPRODUCT(Assignments!F127:AO127,Preferences!D123:AM123)</f>
        <v>8</v>
      </c>
      <c r="AP123"/>
      <c r="AQ123"/>
      <c r="AR123"/>
    </row>
    <row r="124" spans="1:44" s="5" customFormat="1" x14ac:dyDescent="0.2">
      <c r="A124" s="21" t="s">
        <v>163</v>
      </c>
      <c r="B124" s="28">
        <v>1</v>
      </c>
      <c r="C124" s="10"/>
      <c r="D124" s="20">
        <v>0</v>
      </c>
      <c r="E124" s="20">
        <v>0</v>
      </c>
      <c r="F124" s="20">
        <v>0</v>
      </c>
      <c r="G124" s="20">
        <v>6</v>
      </c>
      <c r="H124" s="20">
        <v>0</v>
      </c>
      <c r="I124" s="20">
        <v>0</v>
      </c>
      <c r="J124" s="20">
        <v>0</v>
      </c>
      <c r="K124" s="20">
        <v>9</v>
      </c>
      <c r="L124" s="20">
        <v>0</v>
      </c>
      <c r="M124" s="20">
        <v>0</v>
      </c>
      <c r="N124" s="20">
        <v>0</v>
      </c>
      <c r="O124" s="20">
        <v>0</v>
      </c>
      <c r="P124" s="20">
        <v>8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7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13">
        <f xml:space="preserve"> SUMPRODUCT(Assignments!F128:AO128,Preferences!D124:AM124)</f>
        <v>8</v>
      </c>
      <c r="AP124"/>
      <c r="AQ124"/>
      <c r="AR124"/>
    </row>
    <row r="125" spans="1:44" s="5" customFormat="1" x14ac:dyDescent="0.2">
      <c r="A125" s="21" t="s">
        <v>164</v>
      </c>
      <c r="B125" s="28">
        <v>1</v>
      </c>
      <c r="C125" s="10"/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9</v>
      </c>
      <c r="R125" s="20">
        <v>0</v>
      </c>
      <c r="S125" s="20">
        <v>0</v>
      </c>
      <c r="T125" s="20">
        <v>0</v>
      </c>
      <c r="U125" s="20">
        <v>7</v>
      </c>
      <c r="V125" s="20">
        <v>5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8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13">
        <f xml:space="preserve"> SUMPRODUCT(Assignments!F129:AO129,Preferences!D125:AM125)</f>
        <v>9</v>
      </c>
      <c r="AP125"/>
      <c r="AQ125"/>
      <c r="AR125"/>
    </row>
    <row r="126" spans="1:44" s="5" customFormat="1" x14ac:dyDescent="0.2">
      <c r="A126" s="21" t="s">
        <v>165</v>
      </c>
      <c r="B126" s="28">
        <v>1</v>
      </c>
      <c r="C126" s="10"/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5</v>
      </c>
      <c r="T126" s="20">
        <v>7</v>
      </c>
      <c r="U126" s="20">
        <v>9</v>
      </c>
      <c r="V126" s="20">
        <v>6</v>
      </c>
      <c r="W126" s="20">
        <v>0</v>
      </c>
      <c r="X126" s="20">
        <v>8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13">
        <f xml:space="preserve"> SUMPRODUCT(Assignments!F130:AO130,Preferences!D126:AM126)</f>
        <v>9</v>
      </c>
      <c r="AP126"/>
      <c r="AQ126"/>
      <c r="AR126"/>
    </row>
    <row r="127" spans="1:44" s="5" customFormat="1" x14ac:dyDescent="0.2">
      <c r="A127" s="21" t="s">
        <v>166</v>
      </c>
      <c r="B127" s="28">
        <v>2</v>
      </c>
      <c r="C127" s="10"/>
      <c r="D127" s="20">
        <v>0</v>
      </c>
      <c r="E127" s="20">
        <v>5</v>
      </c>
      <c r="F127" s="20">
        <v>6</v>
      </c>
      <c r="G127" s="20">
        <v>8</v>
      </c>
      <c r="H127" s="20">
        <v>9</v>
      </c>
      <c r="I127" s="20">
        <v>0</v>
      </c>
      <c r="J127" s="20">
        <v>0</v>
      </c>
      <c r="K127" s="20">
        <v>7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13">
        <f xml:space="preserve"> SUMPRODUCT(Assignments!F131:AO131,Preferences!D127:AM127)</f>
        <v>15</v>
      </c>
      <c r="AP127"/>
      <c r="AQ127"/>
      <c r="AR127"/>
    </row>
    <row r="128" spans="1:44" s="5" customFormat="1" x14ac:dyDescent="0.2">
      <c r="A128" s="21" t="s">
        <v>167</v>
      </c>
      <c r="B128" s="28">
        <v>2</v>
      </c>
      <c r="C128" s="10"/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6</v>
      </c>
      <c r="M128" s="20">
        <v>0</v>
      </c>
      <c r="N128" s="20">
        <v>0</v>
      </c>
      <c r="O128" s="20">
        <v>0</v>
      </c>
      <c r="P128" s="20">
        <v>0</v>
      </c>
      <c r="Q128" s="20">
        <v>7</v>
      </c>
      <c r="R128" s="20">
        <v>0</v>
      </c>
      <c r="S128" s="20">
        <v>0</v>
      </c>
      <c r="T128" s="20">
        <v>0</v>
      </c>
      <c r="U128" s="20">
        <v>9</v>
      </c>
      <c r="V128" s="20">
        <v>0</v>
      </c>
      <c r="W128" s="20">
        <v>0</v>
      </c>
      <c r="X128" s="20">
        <v>8</v>
      </c>
      <c r="Y128" s="20">
        <v>0</v>
      </c>
      <c r="Z128" s="20">
        <v>0</v>
      </c>
      <c r="AA128" s="20">
        <v>5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13">
        <f xml:space="preserve"> SUMPRODUCT(Assignments!F132:AO132,Preferences!D128:AM128)</f>
        <v>16</v>
      </c>
      <c r="AP128"/>
      <c r="AQ128"/>
      <c r="AR128"/>
    </row>
    <row r="129" spans="1:44" s="5" customFormat="1" x14ac:dyDescent="0.2">
      <c r="A129" s="21" t="s">
        <v>168</v>
      </c>
      <c r="B129" s="28">
        <v>1</v>
      </c>
      <c r="C129" s="10"/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8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9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13">
        <f xml:space="preserve"> SUMPRODUCT(Assignments!F133:AO133,Preferences!D129:AM129)</f>
        <v>8</v>
      </c>
      <c r="AP129"/>
      <c r="AQ129"/>
      <c r="AR129"/>
    </row>
    <row r="130" spans="1:44" s="5" customFormat="1" x14ac:dyDescent="0.2">
      <c r="A130" s="21" t="s">
        <v>169</v>
      </c>
      <c r="B130" s="28">
        <v>1</v>
      </c>
      <c r="C130" s="10"/>
      <c r="D130" s="20">
        <v>0</v>
      </c>
      <c r="E130" s="20"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6</v>
      </c>
      <c r="R130" s="20">
        <v>0</v>
      </c>
      <c r="S130" s="20">
        <v>0</v>
      </c>
      <c r="T130" s="20">
        <v>0</v>
      </c>
      <c r="U130" s="20">
        <v>8</v>
      </c>
      <c r="V130" s="20">
        <v>0</v>
      </c>
      <c r="W130" s="20">
        <v>0</v>
      </c>
      <c r="X130" s="20">
        <v>7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9</v>
      </c>
      <c r="AK130" s="20">
        <v>5</v>
      </c>
      <c r="AL130" s="20">
        <v>0</v>
      </c>
      <c r="AM130" s="20">
        <v>0</v>
      </c>
      <c r="AN130" s="13">
        <f xml:space="preserve"> SUMPRODUCT(Assignments!F134:AO134,Preferences!D130:AM130)</f>
        <v>8</v>
      </c>
      <c r="AP130"/>
      <c r="AQ130"/>
      <c r="AR130"/>
    </row>
    <row r="131" spans="1:44" s="5" customFormat="1" x14ac:dyDescent="0.2">
      <c r="A131" s="21" t="s">
        <v>170</v>
      </c>
      <c r="B131" s="28">
        <v>1</v>
      </c>
      <c r="C131" s="10"/>
      <c r="D131" s="20">
        <v>0</v>
      </c>
      <c r="E131" s="20">
        <v>0</v>
      </c>
      <c r="F131" s="20">
        <v>0</v>
      </c>
      <c r="G131" s="20">
        <v>6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8</v>
      </c>
      <c r="Z131" s="20">
        <v>7</v>
      </c>
      <c r="AA131" s="20">
        <v>5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9</v>
      </c>
      <c r="AK131" s="20">
        <v>0</v>
      </c>
      <c r="AL131" s="20">
        <v>0</v>
      </c>
      <c r="AM131" s="20">
        <v>0</v>
      </c>
      <c r="AN131" s="13">
        <f xml:space="preserve"> SUMPRODUCT(Assignments!F135:AO135,Preferences!D131:AM131)</f>
        <v>8</v>
      </c>
      <c r="AP131"/>
      <c r="AQ131"/>
      <c r="AR131"/>
    </row>
    <row r="132" spans="1:44" s="5" customFormat="1" x14ac:dyDescent="0.2">
      <c r="A132" s="21" t="s">
        <v>171</v>
      </c>
      <c r="B132" s="28">
        <v>1</v>
      </c>
      <c r="C132" s="10"/>
      <c r="D132" s="20">
        <v>0</v>
      </c>
      <c r="E132" s="20">
        <v>8</v>
      </c>
      <c r="F132" s="20">
        <v>9</v>
      </c>
      <c r="G132" s="20">
        <v>0</v>
      </c>
      <c r="H132" s="20">
        <v>0</v>
      </c>
      <c r="I132" s="20">
        <v>0</v>
      </c>
      <c r="J132" s="20">
        <v>0</v>
      </c>
      <c r="K132" s="20">
        <v>7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6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13">
        <f xml:space="preserve"> SUMPRODUCT(Assignments!F136:AO136,Preferences!D132:AM132)</f>
        <v>9</v>
      </c>
      <c r="AP132"/>
      <c r="AQ132"/>
      <c r="AR132"/>
    </row>
    <row r="133" spans="1:44" s="5" customFormat="1" x14ac:dyDescent="0.2">
      <c r="A133" s="21" t="s">
        <v>172</v>
      </c>
      <c r="B133" s="28">
        <v>1</v>
      </c>
      <c r="C133" s="10"/>
      <c r="D133" s="20">
        <v>0</v>
      </c>
      <c r="E133" s="20">
        <v>0</v>
      </c>
      <c r="F133" s="20">
        <v>0</v>
      </c>
      <c r="G133" s="20">
        <v>5</v>
      </c>
      <c r="H133" s="20">
        <v>0</v>
      </c>
      <c r="I133" s="20">
        <v>6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8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13">
        <f xml:space="preserve"> SUMPRODUCT(Assignments!F137:AO137,Preferences!D133:AM133)</f>
        <v>8</v>
      </c>
      <c r="AP133"/>
      <c r="AQ133"/>
      <c r="AR133"/>
    </row>
    <row r="134" spans="1:44" s="5" customFormat="1" x14ac:dyDescent="0.2">
      <c r="A134" s="21" t="s">
        <v>173</v>
      </c>
      <c r="B134" s="28">
        <v>1</v>
      </c>
      <c r="C134" s="10"/>
      <c r="D134" s="20">
        <v>0</v>
      </c>
      <c r="E134" s="20">
        <v>0</v>
      </c>
      <c r="F134" s="20">
        <v>0</v>
      </c>
      <c r="G134" s="20">
        <v>5</v>
      </c>
      <c r="H134" s="20">
        <v>0</v>
      </c>
      <c r="I134" s="20">
        <v>0</v>
      </c>
      <c r="J134" s="20">
        <v>0</v>
      </c>
      <c r="K134" s="20">
        <v>7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6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8</v>
      </c>
      <c r="AA134" s="20">
        <v>9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13">
        <f xml:space="preserve"> SUMPRODUCT(Assignments!F138:AO138,Preferences!D134:AM134)</f>
        <v>8</v>
      </c>
      <c r="AP134"/>
      <c r="AQ134"/>
      <c r="AR134"/>
    </row>
    <row r="135" spans="1:44" s="5" customFormat="1" x14ac:dyDescent="0.2">
      <c r="A135" s="21" t="s">
        <v>174</v>
      </c>
      <c r="B135" s="28">
        <v>1</v>
      </c>
      <c r="C135" s="10"/>
      <c r="D135" s="20">
        <v>0</v>
      </c>
      <c r="E135" s="20">
        <v>8</v>
      </c>
      <c r="F135" s="20">
        <v>9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5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13">
        <f xml:space="preserve"> SUMPRODUCT(Assignments!F139:AO139,Preferences!D135:AM135)</f>
        <v>9</v>
      </c>
      <c r="AP135"/>
      <c r="AQ135"/>
      <c r="AR135"/>
    </row>
    <row r="136" spans="1:44" s="5" customFormat="1" x14ac:dyDescent="0.2">
      <c r="A136" s="21" t="s">
        <v>175</v>
      </c>
      <c r="B136" s="28">
        <v>1</v>
      </c>
      <c r="C136" s="10"/>
      <c r="D136" s="20">
        <v>0</v>
      </c>
      <c r="E136" s="20">
        <v>8</v>
      </c>
      <c r="F136" s="20">
        <v>9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7</v>
      </c>
      <c r="AG136" s="20">
        <v>0</v>
      </c>
      <c r="AH136" s="20">
        <v>0</v>
      </c>
      <c r="AI136" s="20">
        <v>6</v>
      </c>
      <c r="AJ136" s="20">
        <v>5</v>
      </c>
      <c r="AK136" s="20">
        <v>0</v>
      </c>
      <c r="AL136" s="20">
        <v>0</v>
      </c>
      <c r="AM136" s="20">
        <v>0</v>
      </c>
      <c r="AN136" s="13">
        <f xml:space="preserve"> SUMPRODUCT(Assignments!F140:AO140,Preferences!D136:AM136)</f>
        <v>9</v>
      </c>
      <c r="AP136"/>
      <c r="AQ136"/>
      <c r="AR136"/>
    </row>
    <row r="137" spans="1:44" s="5" customFormat="1" x14ac:dyDescent="0.2">
      <c r="A137" s="21" t="s">
        <v>176</v>
      </c>
      <c r="B137" s="28">
        <v>1</v>
      </c>
      <c r="C137" s="10"/>
      <c r="D137" s="20">
        <v>0</v>
      </c>
      <c r="E137" s="20">
        <v>0</v>
      </c>
      <c r="F137" s="20">
        <v>0</v>
      </c>
      <c r="G137" s="20">
        <v>0</v>
      </c>
      <c r="H137" s="20">
        <v>0</v>
      </c>
      <c r="I137" s="20">
        <v>0</v>
      </c>
      <c r="J137" s="20">
        <v>5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6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8</v>
      </c>
      <c r="AF137" s="20">
        <v>0</v>
      </c>
      <c r="AG137" s="20">
        <v>7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13">
        <f xml:space="preserve"> SUMPRODUCT(Assignments!F141:AO141,Preferences!D137:AM137)</f>
        <v>6</v>
      </c>
      <c r="AP137"/>
      <c r="AQ137"/>
      <c r="AR137"/>
    </row>
    <row r="138" spans="1:44" s="5" customFormat="1" x14ac:dyDescent="0.2">
      <c r="A138" s="21" t="s">
        <v>177</v>
      </c>
      <c r="B138" s="28">
        <v>1</v>
      </c>
      <c r="C138" s="10"/>
      <c r="D138" s="20">
        <v>0</v>
      </c>
      <c r="E138" s="20">
        <v>0</v>
      </c>
      <c r="F138" s="20">
        <v>0</v>
      </c>
      <c r="G138" s="20">
        <v>6</v>
      </c>
      <c r="H138" s="20">
        <v>0</v>
      </c>
      <c r="I138" s="20">
        <v>8</v>
      </c>
      <c r="J138" s="20">
        <v>7</v>
      </c>
      <c r="K138" s="20">
        <v>9</v>
      </c>
      <c r="L138" s="20">
        <v>0</v>
      </c>
      <c r="M138" s="20">
        <v>0</v>
      </c>
      <c r="N138" s="20">
        <v>0</v>
      </c>
      <c r="O138" s="20">
        <v>0</v>
      </c>
      <c r="P138" s="20">
        <v>5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13">
        <f xml:space="preserve"> SUMPRODUCT(Assignments!F142:AO142,Preferences!D138:AM138)</f>
        <v>8</v>
      </c>
      <c r="AP138"/>
      <c r="AQ138"/>
      <c r="AR138"/>
    </row>
    <row r="139" spans="1:44" s="5" customFormat="1" x14ac:dyDescent="0.2">
      <c r="A139" s="21" t="s">
        <v>178</v>
      </c>
      <c r="B139" s="28">
        <v>1</v>
      </c>
      <c r="C139" s="10"/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7</v>
      </c>
      <c r="AF139" s="20">
        <v>0</v>
      </c>
      <c r="AG139" s="20">
        <v>6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9</v>
      </c>
      <c r="AN139" s="13">
        <f xml:space="preserve"> SUMPRODUCT(Assignments!F143:AO143,Preferences!D139:AM139)</f>
        <v>9</v>
      </c>
      <c r="AP139"/>
      <c r="AQ139"/>
      <c r="AR139"/>
    </row>
    <row r="140" spans="1:44" s="5" customFormat="1" x14ac:dyDescent="0.2">
      <c r="A140" s="21" t="s">
        <v>179</v>
      </c>
      <c r="B140" s="28">
        <v>1</v>
      </c>
      <c r="C140" s="10"/>
      <c r="D140" s="20">
        <v>0</v>
      </c>
      <c r="E140" s="20">
        <v>6</v>
      </c>
      <c r="F140" s="20">
        <v>0</v>
      </c>
      <c r="G140" s="20">
        <v>5</v>
      </c>
      <c r="H140" s="20">
        <v>0</v>
      </c>
      <c r="I140" s="20">
        <v>0</v>
      </c>
      <c r="J140" s="20">
        <v>0</v>
      </c>
      <c r="K140" s="20">
        <v>9</v>
      </c>
      <c r="L140" s="20">
        <v>0</v>
      </c>
      <c r="M140" s="20">
        <v>7</v>
      </c>
      <c r="N140" s="20">
        <v>0</v>
      </c>
      <c r="O140" s="20">
        <v>0</v>
      </c>
      <c r="P140" s="20">
        <v>0</v>
      </c>
      <c r="Q140" s="20">
        <v>8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13">
        <f xml:space="preserve"> SUMPRODUCT(Assignments!F144:AO144,Preferences!D140:AM140)</f>
        <v>9</v>
      </c>
      <c r="AP140"/>
      <c r="AQ140"/>
      <c r="AR140"/>
    </row>
    <row r="141" spans="1:44" s="5" customFormat="1" x14ac:dyDescent="0.2">
      <c r="A141" s="21" t="s">
        <v>180</v>
      </c>
      <c r="B141" s="28">
        <v>1</v>
      </c>
      <c r="C141" s="10"/>
      <c r="D141" s="20"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9</v>
      </c>
      <c r="V141" s="20">
        <v>0</v>
      </c>
      <c r="W141" s="20">
        <v>0</v>
      </c>
      <c r="X141" s="20">
        <v>8</v>
      </c>
      <c r="Y141" s="20">
        <v>0</v>
      </c>
      <c r="Z141" s="20">
        <v>5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7</v>
      </c>
      <c r="AK141" s="20">
        <v>0</v>
      </c>
      <c r="AL141" s="20">
        <v>0</v>
      </c>
      <c r="AM141" s="20">
        <v>0</v>
      </c>
      <c r="AN141" s="13">
        <f xml:space="preserve"> SUMPRODUCT(Assignments!F145:AO145,Preferences!D141:AM141)</f>
        <v>8</v>
      </c>
      <c r="AP141"/>
      <c r="AQ141"/>
      <c r="AR141"/>
    </row>
    <row r="142" spans="1:44" s="5" customFormat="1" x14ac:dyDescent="0.2">
      <c r="A142" s="21" t="s">
        <v>181</v>
      </c>
      <c r="B142" s="28">
        <v>1</v>
      </c>
      <c r="C142" s="10"/>
      <c r="D142" s="20"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6</v>
      </c>
      <c r="U142" s="20">
        <v>7</v>
      </c>
      <c r="V142" s="20">
        <v>5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8</v>
      </c>
      <c r="AJ142" s="20">
        <v>0</v>
      </c>
      <c r="AK142" s="20">
        <v>9</v>
      </c>
      <c r="AL142" s="20">
        <v>0</v>
      </c>
      <c r="AM142" s="20">
        <v>0</v>
      </c>
      <c r="AN142" s="13">
        <f xml:space="preserve"> SUMPRODUCT(Assignments!F146:AO146,Preferences!D142:AM142)</f>
        <v>7</v>
      </c>
      <c r="AP142"/>
      <c r="AQ142"/>
      <c r="AR142"/>
    </row>
    <row r="143" spans="1:44" s="5" customFormat="1" x14ac:dyDescent="0.2">
      <c r="A143" s="21" t="s">
        <v>182</v>
      </c>
      <c r="B143" s="28">
        <v>1</v>
      </c>
      <c r="C143" s="10"/>
      <c r="D143" s="20"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7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9</v>
      </c>
      <c r="AL143" s="20">
        <v>0</v>
      </c>
      <c r="AM143" s="20">
        <v>5</v>
      </c>
      <c r="AN143" s="13">
        <f xml:space="preserve"> SUMPRODUCT(Assignments!F147:AO147,Preferences!D143:AM143)</f>
        <v>7</v>
      </c>
      <c r="AP143"/>
      <c r="AQ143"/>
      <c r="AR143"/>
    </row>
    <row r="144" spans="1:44" s="5" customFormat="1" x14ac:dyDescent="0.2">
      <c r="A144" s="21" t="s">
        <v>183</v>
      </c>
      <c r="B144" s="28">
        <v>1</v>
      </c>
      <c r="C144" s="10"/>
      <c r="D144" s="20"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9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7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13">
        <f xml:space="preserve"> SUMPRODUCT(Assignments!F148:AO148,Preferences!D144:AM144)</f>
        <v>9</v>
      </c>
      <c r="AP144"/>
      <c r="AQ144"/>
      <c r="AR144"/>
    </row>
    <row r="145" spans="1:44" s="5" customFormat="1" x14ac:dyDescent="0.2">
      <c r="A145" s="21" t="s">
        <v>184</v>
      </c>
      <c r="B145" s="28">
        <v>1</v>
      </c>
      <c r="C145" s="10"/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9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5</v>
      </c>
      <c r="AL145" s="20">
        <v>0</v>
      </c>
      <c r="AM145" s="20">
        <v>0</v>
      </c>
      <c r="AN145" s="13">
        <f xml:space="preserve"> SUMPRODUCT(Assignments!F149:AO149,Preferences!D145:AM145)</f>
        <v>9</v>
      </c>
      <c r="AP145"/>
      <c r="AQ145"/>
      <c r="AR145"/>
    </row>
    <row r="146" spans="1:44" s="5" customFormat="1" x14ac:dyDescent="0.2">
      <c r="A146" s="21" t="s">
        <v>185</v>
      </c>
      <c r="B146" s="28">
        <v>1</v>
      </c>
      <c r="C146" s="10"/>
      <c r="D146" s="20">
        <v>0</v>
      </c>
      <c r="E146" s="20">
        <v>0</v>
      </c>
      <c r="F146" s="20">
        <v>0</v>
      </c>
      <c r="G146" s="20">
        <v>5</v>
      </c>
      <c r="H146" s="20">
        <v>9</v>
      </c>
      <c r="I146" s="20">
        <v>8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6</v>
      </c>
      <c r="Q146" s="20">
        <v>7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13">
        <f xml:space="preserve"> SUMPRODUCT(Assignments!F150:AO150,Preferences!D146:AM146)</f>
        <v>9</v>
      </c>
      <c r="AP146"/>
      <c r="AQ146"/>
      <c r="AR146"/>
    </row>
    <row r="147" spans="1:44" s="5" customFormat="1" x14ac:dyDescent="0.2">
      <c r="A147" s="21" t="s">
        <v>186</v>
      </c>
      <c r="B147" s="28">
        <v>1</v>
      </c>
      <c r="C147" s="10"/>
      <c r="D147" s="20"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6</v>
      </c>
      <c r="Q147" s="20">
        <v>0</v>
      </c>
      <c r="R147" s="20">
        <v>8</v>
      </c>
      <c r="S147" s="20">
        <v>0</v>
      </c>
      <c r="T147" s="20">
        <v>0</v>
      </c>
      <c r="U147" s="20">
        <v>9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13">
        <f xml:space="preserve"> SUMPRODUCT(Assignments!F151:AO151,Preferences!D147:AM147)</f>
        <v>8</v>
      </c>
      <c r="AP147"/>
      <c r="AQ147"/>
      <c r="AR147"/>
    </row>
    <row r="148" spans="1:44" s="5" customFormat="1" x14ac:dyDescent="0.2">
      <c r="A148" s="21" t="s">
        <v>187</v>
      </c>
      <c r="B148" s="28">
        <v>1</v>
      </c>
      <c r="C148" s="10"/>
      <c r="D148" s="20">
        <v>0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9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6</v>
      </c>
      <c r="W148" s="20">
        <v>0</v>
      </c>
      <c r="X148" s="20">
        <v>8</v>
      </c>
      <c r="Y148" s="20">
        <v>0</v>
      </c>
      <c r="Z148" s="20">
        <v>7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13">
        <f xml:space="preserve"> SUMPRODUCT(Assignments!F152:AO152,Preferences!D148:AM148)</f>
        <v>9</v>
      </c>
      <c r="AP148"/>
      <c r="AQ148"/>
      <c r="AR148"/>
    </row>
    <row r="149" spans="1:44" s="5" customFormat="1" x14ac:dyDescent="0.2">
      <c r="A149" s="21" t="s">
        <v>188</v>
      </c>
      <c r="B149" s="28">
        <v>1</v>
      </c>
      <c r="C149" s="10"/>
      <c r="D149" s="20">
        <v>0</v>
      </c>
      <c r="E149" s="20">
        <v>0</v>
      </c>
      <c r="F149" s="20">
        <v>0</v>
      </c>
      <c r="G149" s="20">
        <v>5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9</v>
      </c>
      <c r="O149" s="20">
        <v>8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7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13">
        <f xml:space="preserve"> SUMPRODUCT(Assignments!F153:AO153,Preferences!D149:AM149)</f>
        <v>9</v>
      </c>
      <c r="AP149"/>
      <c r="AQ149"/>
      <c r="AR149"/>
    </row>
    <row r="150" spans="1:44" s="5" customFormat="1" x14ac:dyDescent="0.2">
      <c r="A150" s="21" t="s">
        <v>189</v>
      </c>
      <c r="B150" s="28">
        <v>1</v>
      </c>
      <c r="C150" s="10"/>
      <c r="D150" s="20">
        <v>0</v>
      </c>
      <c r="E150" s="20">
        <v>0</v>
      </c>
      <c r="F150" s="20">
        <v>8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9</v>
      </c>
      <c r="X150" s="20">
        <v>0</v>
      </c>
      <c r="Y150" s="20">
        <v>0</v>
      </c>
      <c r="Z150" s="20">
        <v>6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5</v>
      </c>
      <c r="AK150" s="20">
        <v>0</v>
      </c>
      <c r="AL150" s="20">
        <v>7</v>
      </c>
      <c r="AM150" s="20">
        <v>0</v>
      </c>
      <c r="AN150" s="13">
        <f xml:space="preserve"> SUMPRODUCT(Assignments!F154:AO154,Preferences!D150:AM150)</f>
        <v>9</v>
      </c>
      <c r="AP150"/>
      <c r="AQ150"/>
      <c r="AR150"/>
    </row>
    <row r="151" spans="1:44" s="5" customFormat="1" x14ac:dyDescent="0.2">
      <c r="A151" s="21" t="s">
        <v>190</v>
      </c>
      <c r="B151" s="28">
        <v>1</v>
      </c>
      <c r="C151" s="10"/>
      <c r="D151" s="20">
        <v>0</v>
      </c>
      <c r="E151" s="20">
        <v>8</v>
      </c>
      <c r="F151" s="20">
        <v>0</v>
      </c>
      <c r="G151" s="20">
        <v>9</v>
      </c>
      <c r="H151" s="20">
        <v>0</v>
      </c>
      <c r="I151" s="20">
        <v>0</v>
      </c>
      <c r="J151" s="20">
        <v>0</v>
      </c>
      <c r="K151" s="20">
        <v>7</v>
      </c>
      <c r="L151" s="20">
        <v>0</v>
      </c>
      <c r="M151" s="20">
        <v>6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  <c r="S151" s="20">
        <v>5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13">
        <f xml:space="preserve"> SUMPRODUCT(Assignments!F155:AO155,Preferences!D151:AM151)</f>
        <v>8</v>
      </c>
      <c r="AP151"/>
      <c r="AQ151"/>
      <c r="AR151"/>
    </row>
    <row r="152" spans="1:44" s="5" customFormat="1" x14ac:dyDescent="0.2">
      <c r="A152" s="21" t="s">
        <v>191</v>
      </c>
      <c r="B152" s="28">
        <v>1</v>
      </c>
      <c r="C152" s="10"/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6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5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9</v>
      </c>
      <c r="AL152" s="20">
        <v>0</v>
      </c>
      <c r="AM152" s="20">
        <v>0</v>
      </c>
      <c r="AN152" s="13">
        <f xml:space="preserve"> SUMPRODUCT(Assignments!F156:AO156,Preferences!D152:AM152)</f>
        <v>6</v>
      </c>
      <c r="AP152"/>
      <c r="AQ152"/>
      <c r="AR152"/>
    </row>
    <row r="153" spans="1:44" s="5" customFormat="1" x14ac:dyDescent="0.2">
      <c r="A153" s="21" t="s">
        <v>192</v>
      </c>
      <c r="B153" s="28">
        <v>1</v>
      </c>
      <c r="C153" s="10"/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9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8</v>
      </c>
      <c r="S153" s="20">
        <v>5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7</v>
      </c>
      <c r="AA153" s="20">
        <v>6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13">
        <f xml:space="preserve"> SUMPRODUCT(Assignments!F157:AO157,Preferences!D153:AM153)</f>
        <v>8</v>
      </c>
      <c r="AP153"/>
      <c r="AQ153"/>
      <c r="AR153"/>
    </row>
    <row r="154" spans="1:44" s="5" customFormat="1" x14ac:dyDescent="0.2">
      <c r="A154" s="21" t="s">
        <v>193</v>
      </c>
      <c r="B154" s="28">
        <v>1</v>
      </c>
      <c r="C154" s="10"/>
      <c r="D154" s="20">
        <v>0</v>
      </c>
      <c r="E154" s="20">
        <v>0</v>
      </c>
      <c r="F154" s="20">
        <v>0</v>
      </c>
      <c r="G154" s="20">
        <v>9</v>
      </c>
      <c r="H154" s="20">
        <v>0</v>
      </c>
      <c r="I154" s="20">
        <v>5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7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8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13">
        <f xml:space="preserve"> SUMPRODUCT(Assignments!F158:AO158,Preferences!D154:AM154)</f>
        <v>9</v>
      </c>
      <c r="AP154"/>
      <c r="AQ154"/>
      <c r="AR154"/>
    </row>
    <row r="155" spans="1:44" s="5" customFormat="1" x14ac:dyDescent="0.2">
      <c r="A155" s="21" t="s">
        <v>194</v>
      </c>
      <c r="B155" s="28">
        <v>1</v>
      </c>
      <c r="C155" s="10"/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7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9</v>
      </c>
      <c r="T155" s="20">
        <v>0</v>
      </c>
      <c r="U155" s="20">
        <v>0</v>
      </c>
      <c r="V155" s="20">
        <v>8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13">
        <f xml:space="preserve"> SUMPRODUCT(Assignments!F159:AO159,Preferences!D155:AM155)</f>
        <v>8</v>
      </c>
      <c r="AP155"/>
      <c r="AQ155"/>
      <c r="AR155"/>
    </row>
    <row r="156" spans="1:44" s="5" customFormat="1" x14ac:dyDescent="0.2">
      <c r="A156" s="21" t="s">
        <v>195</v>
      </c>
      <c r="B156" s="28">
        <v>1</v>
      </c>
      <c r="C156" s="10"/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6</v>
      </c>
      <c r="M156" s="20">
        <v>0</v>
      </c>
      <c r="N156" s="20">
        <v>7</v>
      </c>
      <c r="O156" s="20">
        <v>0</v>
      </c>
      <c r="P156" s="20">
        <v>0</v>
      </c>
      <c r="Q156" s="20">
        <v>8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9</v>
      </c>
      <c r="AM156" s="20">
        <v>0</v>
      </c>
      <c r="AN156" s="13">
        <f xml:space="preserve"> SUMPRODUCT(Assignments!F160:AO160,Preferences!D156:AM156)</f>
        <v>9</v>
      </c>
      <c r="AP156"/>
      <c r="AQ156"/>
      <c r="AR156"/>
    </row>
    <row r="157" spans="1:44" s="5" customFormat="1" x14ac:dyDescent="0.2">
      <c r="A157" s="21" t="s">
        <v>196</v>
      </c>
      <c r="B157" s="28">
        <v>1</v>
      </c>
      <c r="C157" s="10"/>
      <c r="D157" s="20">
        <v>0</v>
      </c>
      <c r="E157" s="20">
        <v>8</v>
      </c>
      <c r="F157" s="20">
        <v>0</v>
      </c>
      <c r="G157" s="20">
        <v>9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6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7</v>
      </c>
      <c r="Z157" s="20">
        <v>0</v>
      </c>
      <c r="AA157" s="20">
        <v>5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13">
        <f xml:space="preserve"> SUMPRODUCT(Assignments!F161:AO161,Preferences!D157:AM157)</f>
        <v>8</v>
      </c>
      <c r="AP157"/>
      <c r="AQ157"/>
      <c r="AR157"/>
    </row>
    <row r="158" spans="1:44" s="5" customFormat="1" x14ac:dyDescent="0.2">
      <c r="A158" s="21" t="s">
        <v>197</v>
      </c>
      <c r="B158" s="28">
        <v>1</v>
      </c>
      <c r="C158" s="10"/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v>6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8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7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5</v>
      </c>
      <c r="AL158" s="20">
        <v>0</v>
      </c>
      <c r="AM158" s="20">
        <v>0</v>
      </c>
      <c r="AN158" s="13">
        <f xml:space="preserve"> SUMPRODUCT(Assignments!F162:AO162,Preferences!D158:AM158)</f>
        <v>8</v>
      </c>
      <c r="AP158"/>
      <c r="AQ158"/>
      <c r="AR158"/>
    </row>
    <row r="159" spans="1:44" s="5" customFormat="1" x14ac:dyDescent="0.2">
      <c r="A159" s="21" t="s">
        <v>198</v>
      </c>
      <c r="B159" s="28">
        <v>1</v>
      </c>
      <c r="C159" s="10"/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5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9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6</v>
      </c>
      <c r="AM159" s="20">
        <v>0</v>
      </c>
      <c r="AN159" s="13">
        <f xml:space="preserve"> SUMPRODUCT(Assignments!F163:AO163,Preferences!D159:AM159)</f>
        <v>9</v>
      </c>
      <c r="AP159"/>
      <c r="AQ159"/>
      <c r="AR159"/>
    </row>
    <row r="160" spans="1:44" s="5" customFormat="1" x14ac:dyDescent="0.2">
      <c r="A160" s="21" t="s">
        <v>199</v>
      </c>
      <c r="B160" s="28">
        <v>1</v>
      </c>
      <c r="C160" s="10"/>
      <c r="D160" s="20">
        <v>0</v>
      </c>
      <c r="E160" s="20">
        <v>8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5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7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6</v>
      </c>
      <c r="AG160" s="20">
        <v>0</v>
      </c>
      <c r="AH160" s="20">
        <v>0</v>
      </c>
      <c r="AI160" s="20">
        <v>0</v>
      </c>
      <c r="AJ160" s="20">
        <v>9</v>
      </c>
      <c r="AK160" s="20">
        <v>0</v>
      </c>
      <c r="AL160" s="20">
        <v>0</v>
      </c>
      <c r="AM160" s="20">
        <v>0</v>
      </c>
      <c r="AN160" s="13">
        <f xml:space="preserve"> SUMPRODUCT(Assignments!F164:AO164,Preferences!D160:AM160)</f>
        <v>8</v>
      </c>
      <c r="AP160"/>
      <c r="AQ160"/>
      <c r="AR160"/>
    </row>
    <row r="161" spans="1:44" s="5" customFormat="1" x14ac:dyDescent="0.2">
      <c r="A161" s="21" t="s">
        <v>200</v>
      </c>
      <c r="B161" s="28">
        <v>1</v>
      </c>
      <c r="C161" s="10"/>
      <c r="D161" s="20">
        <v>0</v>
      </c>
      <c r="E161" s="20">
        <v>8</v>
      </c>
      <c r="F161" s="20">
        <v>9</v>
      </c>
      <c r="G161" s="20">
        <v>6</v>
      </c>
      <c r="H161" s="20">
        <v>0</v>
      </c>
      <c r="I161" s="20">
        <v>5</v>
      </c>
      <c r="J161" s="20">
        <v>7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13">
        <f xml:space="preserve"> SUMPRODUCT(Assignments!F165:AO165,Preferences!D161:AM161)</f>
        <v>9</v>
      </c>
      <c r="AP161"/>
      <c r="AQ161"/>
      <c r="AR161"/>
    </row>
    <row r="162" spans="1:44" s="5" customFormat="1" x14ac:dyDescent="0.2">
      <c r="A162" s="21" t="s">
        <v>201</v>
      </c>
      <c r="B162" s="28">
        <v>1</v>
      </c>
      <c r="C162" s="10"/>
      <c r="D162" s="20">
        <v>0</v>
      </c>
      <c r="E162" s="20">
        <v>0</v>
      </c>
      <c r="F162" s="20">
        <v>0</v>
      </c>
      <c r="G162" s="20">
        <v>6</v>
      </c>
      <c r="H162" s="20">
        <v>9</v>
      </c>
      <c r="I162" s="20">
        <v>8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5</v>
      </c>
      <c r="AA162" s="20">
        <v>0</v>
      </c>
      <c r="AB162" s="20">
        <v>0</v>
      </c>
      <c r="AC162" s="20">
        <v>0</v>
      </c>
      <c r="AD162" s="20">
        <v>0</v>
      </c>
      <c r="AE162" s="20">
        <v>7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13">
        <f xml:space="preserve"> SUMPRODUCT(Assignments!F166:AO166,Preferences!D162:AM162)</f>
        <v>9</v>
      </c>
      <c r="AP162"/>
      <c r="AQ162"/>
      <c r="AR162"/>
    </row>
    <row r="163" spans="1:44" s="5" customFormat="1" x14ac:dyDescent="0.2">
      <c r="A163" s="21" t="s">
        <v>202</v>
      </c>
      <c r="B163" s="28">
        <v>1</v>
      </c>
      <c r="C163" s="10"/>
      <c r="D163" s="20">
        <v>0</v>
      </c>
      <c r="E163" s="20">
        <v>0</v>
      </c>
      <c r="F163" s="20">
        <v>0</v>
      </c>
      <c r="G163" s="20">
        <v>0</v>
      </c>
      <c r="H163" s="20">
        <v>9</v>
      </c>
      <c r="I163" s="20">
        <v>5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6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7</v>
      </c>
      <c r="AK163" s="20">
        <v>0</v>
      </c>
      <c r="AL163" s="20">
        <v>0</v>
      </c>
      <c r="AM163" s="20">
        <v>0</v>
      </c>
      <c r="AN163" s="13">
        <f xml:space="preserve"> SUMPRODUCT(Assignments!F167:AO167,Preferences!D163:AM163)</f>
        <v>9</v>
      </c>
      <c r="AP163"/>
      <c r="AQ163"/>
      <c r="AR163"/>
    </row>
    <row r="164" spans="1:44" s="5" customFormat="1" x14ac:dyDescent="0.2">
      <c r="A164" s="21" t="s">
        <v>203</v>
      </c>
      <c r="B164" s="28">
        <v>1</v>
      </c>
      <c r="C164" s="10"/>
      <c r="D164" s="20">
        <v>0</v>
      </c>
      <c r="E164" s="20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6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9</v>
      </c>
      <c r="AH164" s="20">
        <v>0</v>
      </c>
      <c r="AI164" s="20">
        <v>0</v>
      </c>
      <c r="AJ164" s="20">
        <v>0</v>
      </c>
      <c r="AK164" s="20">
        <v>7</v>
      </c>
      <c r="AL164" s="20">
        <v>0</v>
      </c>
      <c r="AM164" s="20">
        <v>0</v>
      </c>
      <c r="AN164" s="13">
        <f xml:space="preserve"> SUMPRODUCT(Assignments!F168:AO168,Preferences!D164:AM164)</f>
        <v>9</v>
      </c>
      <c r="AP164"/>
      <c r="AQ164"/>
      <c r="AR164"/>
    </row>
    <row r="165" spans="1:44" s="5" customFormat="1" x14ac:dyDescent="0.2">
      <c r="A165" s="21" t="s">
        <v>204</v>
      </c>
      <c r="B165" s="28">
        <v>1</v>
      </c>
      <c r="C165" s="10"/>
      <c r="D165" s="20"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9</v>
      </c>
      <c r="R165" s="20">
        <v>0</v>
      </c>
      <c r="S165" s="20">
        <v>0</v>
      </c>
      <c r="T165" s="20">
        <v>5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8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13">
        <f xml:space="preserve"> SUMPRODUCT(Assignments!F169:AO169,Preferences!D165:AM165)</f>
        <v>9</v>
      </c>
      <c r="AP165"/>
      <c r="AQ165"/>
      <c r="AR165"/>
    </row>
    <row r="166" spans="1:44" s="5" customFormat="1" x14ac:dyDescent="0.2">
      <c r="A166" s="21" t="s">
        <v>205</v>
      </c>
      <c r="B166" s="28">
        <v>1</v>
      </c>
      <c r="C166" s="10"/>
      <c r="D166" s="20"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v>0</v>
      </c>
      <c r="S166" s="20">
        <v>8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7</v>
      </c>
      <c r="AA166" s="20">
        <v>9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13">
        <f xml:space="preserve"> SUMPRODUCT(Assignments!F170:AO170,Preferences!D166:AM166)</f>
        <v>9</v>
      </c>
      <c r="AP166"/>
      <c r="AQ166"/>
      <c r="AR166"/>
    </row>
    <row r="167" spans="1:44" s="5" customFormat="1" x14ac:dyDescent="0.2">
      <c r="A167" s="21" t="s">
        <v>206</v>
      </c>
      <c r="B167" s="28">
        <v>1</v>
      </c>
      <c r="C167" s="10"/>
      <c r="D167" s="20">
        <v>0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7</v>
      </c>
      <c r="N167" s="20">
        <v>0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9</v>
      </c>
      <c r="AC167" s="20">
        <v>0</v>
      </c>
      <c r="AD167" s="20">
        <v>0</v>
      </c>
      <c r="AE167" s="20">
        <v>8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0">
        <v>5</v>
      </c>
      <c r="AN167" s="13">
        <f xml:space="preserve"> SUMPRODUCT(Assignments!F171:AO171,Preferences!D167:AM167)</f>
        <v>9</v>
      </c>
      <c r="AP167"/>
      <c r="AQ167"/>
      <c r="AR167"/>
    </row>
    <row r="168" spans="1:44" s="5" customFormat="1" x14ac:dyDescent="0.2">
      <c r="A168" s="21" t="s">
        <v>207</v>
      </c>
      <c r="B168" s="28">
        <v>1</v>
      </c>
      <c r="C168" s="10"/>
      <c r="D168" s="20">
        <v>0</v>
      </c>
      <c r="E168" s="20">
        <v>0</v>
      </c>
      <c r="F168" s="20">
        <v>0</v>
      </c>
      <c r="G168" s="20">
        <v>0</v>
      </c>
      <c r="H168" s="20">
        <v>0</v>
      </c>
      <c r="I168" s="20">
        <v>6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9</v>
      </c>
      <c r="V168" s="20">
        <v>0</v>
      </c>
      <c r="W168" s="20">
        <v>0</v>
      </c>
      <c r="X168" s="20">
        <v>8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7</v>
      </c>
      <c r="AI168" s="20">
        <v>0</v>
      </c>
      <c r="AJ168" s="20">
        <v>0</v>
      </c>
      <c r="AK168" s="20">
        <v>0</v>
      </c>
      <c r="AL168" s="20">
        <v>0</v>
      </c>
      <c r="AM168" s="20">
        <v>0</v>
      </c>
      <c r="AN168" s="13">
        <f xml:space="preserve"> SUMPRODUCT(Assignments!F172:AO172,Preferences!D168:AM168)</f>
        <v>9</v>
      </c>
      <c r="AP168"/>
      <c r="AQ168"/>
      <c r="AR168"/>
    </row>
    <row r="169" spans="1:44" s="5" customFormat="1" x14ac:dyDescent="0.2">
      <c r="A169" s="21" t="s">
        <v>208</v>
      </c>
      <c r="B169" s="28">
        <v>1</v>
      </c>
      <c r="C169" s="10"/>
      <c r="D169" s="20">
        <v>0</v>
      </c>
      <c r="E169" s="20">
        <v>9</v>
      </c>
      <c r="F169" s="20">
        <v>8</v>
      </c>
      <c r="G169" s="20">
        <v>5</v>
      </c>
      <c r="H169" s="20">
        <v>0</v>
      </c>
      <c r="I169" s="20">
        <v>0</v>
      </c>
      <c r="J169" s="20">
        <v>7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6</v>
      </c>
      <c r="AK169" s="20">
        <v>0</v>
      </c>
      <c r="AL169" s="20">
        <v>0</v>
      </c>
      <c r="AM169" s="20">
        <v>0</v>
      </c>
      <c r="AN169" s="13">
        <f xml:space="preserve"> SUMPRODUCT(Assignments!F173:AO173,Preferences!D169:AM169)</f>
        <v>9</v>
      </c>
      <c r="AP169"/>
      <c r="AQ169"/>
      <c r="AR169"/>
    </row>
    <row r="170" spans="1:44" s="5" customFormat="1" x14ac:dyDescent="0.2">
      <c r="A170" s="21" t="s">
        <v>209</v>
      </c>
      <c r="B170" s="28">
        <v>1</v>
      </c>
      <c r="C170" s="10"/>
      <c r="D170" s="20">
        <v>0</v>
      </c>
      <c r="E170" s="20">
        <v>9</v>
      </c>
      <c r="F170" s="20">
        <v>8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6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7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13">
        <f xml:space="preserve"> SUMPRODUCT(Assignments!F174:AO174,Preferences!D170:AM170)</f>
        <v>9</v>
      </c>
      <c r="AP170"/>
      <c r="AQ170"/>
      <c r="AR170"/>
    </row>
    <row r="171" spans="1:44" s="5" customFormat="1" x14ac:dyDescent="0.2">
      <c r="A171" s="21" t="s">
        <v>210</v>
      </c>
      <c r="B171" s="28">
        <v>1</v>
      </c>
      <c r="C171" s="10"/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5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6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7</v>
      </c>
      <c r="AJ171" s="20">
        <v>9</v>
      </c>
      <c r="AK171" s="20">
        <v>0</v>
      </c>
      <c r="AL171" s="20">
        <v>0</v>
      </c>
      <c r="AM171" s="20">
        <v>0</v>
      </c>
      <c r="AN171" s="13">
        <f xml:space="preserve"> SUMPRODUCT(Assignments!F175:AO175,Preferences!D171:AM171)</f>
        <v>7</v>
      </c>
      <c r="AP171"/>
      <c r="AQ171"/>
      <c r="AR171"/>
    </row>
    <row r="172" spans="1:44" s="5" customFormat="1" x14ac:dyDescent="0.2">
      <c r="A172" s="21" t="s">
        <v>211</v>
      </c>
      <c r="B172" s="28">
        <v>1</v>
      </c>
      <c r="C172" s="10"/>
      <c r="D172" s="20">
        <v>0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8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5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9</v>
      </c>
      <c r="AL172" s="20">
        <v>0</v>
      </c>
      <c r="AM172" s="20">
        <v>0</v>
      </c>
      <c r="AN172" s="13">
        <f xml:space="preserve"> SUMPRODUCT(Assignments!F176:AO176,Preferences!D172:AM172)</f>
        <v>8</v>
      </c>
      <c r="AP172"/>
      <c r="AQ172"/>
      <c r="AR172"/>
    </row>
    <row r="173" spans="1:44" s="5" customFormat="1" x14ac:dyDescent="0.2">
      <c r="A173" s="21" t="s">
        <v>212</v>
      </c>
      <c r="B173" s="28">
        <v>1</v>
      </c>
      <c r="C173" s="10"/>
      <c r="D173" s="20">
        <v>0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7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6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9</v>
      </c>
      <c r="AL173" s="20">
        <v>0</v>
      </c>
      <c r="AM173" s="20">
        <v>8</v>
      </c>
      <c r="AN173" s="13">
        <f xml:space="preserve"> SUMPRODUCT(Assignments!F177:AO177,Preferences!D173:AM173)</f>
        <v>7</v>
      </c>
      <c r="AP173"/>
      <c r="AQ173"/>
      <c r="AR173"/>
    </row>
    <row r="174" spans="1:44" s="5" customFormat="1" x14ac:dyDescent="0.2">
      <c r="A174" s="21" t="s">
        <v>213</v>
      </c>
      <c r="B174" s="28">
        <v>1</v>
      </c>
      <c r="C174" s="10"/>
      <c r="D174" s="20">
        <v>0</v>
      </c>
      <c r="E174" s="20">
        <v>8</v>
      </c>
      <c r="F174" s="20">
        <v>9</v>
      </c>
      <c r="G174" s="20">
        <v>0</v>
      </c>
      <c r="H174" s="20">
        <v>0</v>
      </c>
      <c r="I174" s="20">
        <v>0</v>
      </c>
      <c r="J174" s="20">
        <v>6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5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7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13">
        <f xml:space="preserve"> SUMPRODUCT(Assignments!F178:AO178,Preferences!D174:AM174)</f>
        <v>9</v>
      </c>
      <c r="AP174"/>
      <c r="AQ174"/>
      <c r="AR174"/>
    </row>
    <row r="175" spans="1:44" s="5" customFormat="1" x14ac:dyDescent="0.2">
      <c r="A175" s="21" t="s">
        <v>214</v>
      </c>
      <c r="B175" s="28">
        <v>1</v>
      </c>
      <c r="C175" s="10"/>
      <c r="D175" s="20">
        <v>0</v>
      </c>
      <c r="E175" s="20">
        <v>0</v>
      </c>
      <c r="F175" s="20">
        <v>0</v>
      </c>
      <c r="G175" s="20">
        <v>0</v>
      </c>
      <c r="H175" s="20">
        <v>0</v>
      </c>
      <c r="I175" s="20">
        <v>9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8</v>
      </c>
      <c r="R175" s="20">
        <v>0</v>
      </c>
      <c r="S175" s="20">
        <v>0</v>
      </c>
      <c r="T175" s="20">
        <v>7</v>
      </c>
      <c r="U175" s="20">
        <v>6</v>
      </c>
      <c r="V175" s="20">
        <v>0</v>
      </c>
      <c r="W175" s="20">
        <v>5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13">
        <f xml:space="preserve"> SUMPRODUCT(Assignments!F179:AO179,Preferences!D175:AM175)</f>
        <v>9</v>
      </c>
      <c r="AP175"/>
      <c r="AQ175"/>
      <c r="AR175"/>
    </row>
    <row r="176" spans="1:44" s="5" customFormat="1" x14ac:dyDescent="0.2">
      <c r="A176" s="21" t="s">
        <v>215</v>
      </c>
      <c r="B176" s="28">
        <v>1</v>
      </c>
      <c r="C176" s="10"/>
      <c r="D176" s="20">
        <v>0</v>
      </c>
      <c r="E176" s="20">
        <v>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7</v>
      </c>
      <c r="Q176" s="20">
        <v>0</v>
      </c>
      <c r="R176" s="20">
        <v>0</v>
      </c>
      <c r="S176" s="20">
        <v>0</v>
      </c>
      <c r="T176" s="20">
        <v>0</v>
      </c>
      <c r="U176" s="20">
        <v>5</v>
      </c>
      <c r="V176" s="20">
        <v>6</v>
      </c>
      <c r="W176" s="20">
        <v>9</v>
      </c>
      <c r="X176" s="20">
        <v>0</v>
      </c>
      <c r="Y176" s="20">
        <v>0</v>
      </c>
      <c r="Z176" s="20">
        <v>0</v>
      </c>
      <c r="AA176" s="20">
        <v>8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13">
        <f xml:space="preserve"> SUMPRODUCT(Assignments!F180:AO180,Preferences!D176:AM176)</f>
        <v>9</v>
      </c>
      <c r="AP176"/>
      <c r="AQ176"/>
      <c r="AR176"/>
    </row>
    <row r="177" spans="1:44" s="5" customFormat="1" x14ac:dyDescent="0.2">
      <c r="A177" s="21" t="s">
        <v>216</v>
      </c>
      <c r="B177" s="28">
        <v>1</v>
      </c>
      <c r="C177" s="10"/>
      <c r="D177" s="20">
        <v>0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7</v>
      </c>
      <c r="U177" s="20">
        <v>6</v>
      </c>
      <c r="V177" s="20">
        <v>0</v>
      </c>
      <c r="W177" s="20">
        <v>5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8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13">
        <f xml:space="preserve"> SUMPRODUCT(Assignments!F181:AO181,Preferences!D177:AM177)</f>
        <v>7</v>
      </c>
      <c r="AP177"/>
      <c r="AQ177"/>
      <c r="AR177"/>
    </row>
    <row r="178" spans="1:44" s="5" customFormat="1" x14ac:dyDescent="0.2">
      <c r="A178" s="21" t="s">
        <v>217</v>
      </c>
      <c r="B178" s="28">
        <v>1</v>
      </c>
      <c r="C178" s="10"/>
      <c r="D178" s="20">
        <v>0</v>
      </c>
      <c r="E178" s="20">
        <v>0</v>
      </c>
      <c r="F178" s="20">
        <v>0</v>
      </c>
      <c r="G178" s="20">
        <v>6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7</v>
      </c>
      <c r="R178" s="20">
        <v>5</v>
      </c>
      <c r="S178" s="20">
        <v>9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8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13">
        <f xml:space="preserve"> SUMPRODUCT(Assignments!F182:AO182,Preferences!D178:AM178)</f>
        <v>8</v>
      </c>
      <c r="AP178"/>
      <c r="AQ178"/>
      <c r="AR178"/>
    </row>
    <row r="179" spans="1:44" x14ac:dyDescent="0.2">
      <c r="A179" s="21" t="s">
        <v>218</v>
      </c>
      <c r="B179" s="28">
        <v>1</v>
      </c>
      <c r="C179" s="4"/>
      <c r="D179" s="20">
        <v>7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8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6</v>
      </c>
      <c r="R179" s="20">
        <v>0</v>
      </c>
      <c r="S179" s="20">
        <v>9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13">
        <f xml:space="preserve"> SUMPRODUCT(Assignments!F183:AO183,Preferences!D179:AM179)</f>
        <v>8</v>
      </c>
      <c r="AP179"/>
      <c r="AQ179"/>
      <c r="AR179"/>
    </row>
    <row r="180" spans="1:44" x14ac:dyDescent="0.2">
      <c r="A180" s="21" t="s">
        <v>219</v>
      </c>
      <c r="B180" s="28">
        <v>1</v>
      </c>
      <c r="C180"/>
      <c r="D180" s="20">
        <v>0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7</v>
      </c>
      <c r="K180" s="20">
        <v>8</v>
      </c>
      <c r="L180" s="20">
        <v>0</v>
      </c>
      <c r="M180" s="20">
        <v>0</v>
      </c>
      <c r="N180" s="20">
        <v>0</v>
      </c>
      <c r="O180" s="20">
        <v>0</v>
      </c>
      <c r="P180" s="20">
        <v>5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6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20">
        <v>0</v>
      </c>
      <c r="AN180" s="13">
        <f xml:space="preserve"> SUMPRODUCT(Assignments!F184:AO184,Preferences!D180:AM180)</f>
        <v>7</v>
      </c>
      <c r="AP180"/>
      <c r="AQ180"/>
      <c r="AR180"/>
    </row>
    <row r="181" spans="1:44" x14ac:dyDescent="0.2">
      <c r="A181" s="21" t="s">
        <v>220</v>
      </c>
      <c r="B181" s="28">
        <v>1</v>
      </c>
      <c r="C181" s="3"/>
      <c r="D181" s="20">
        <v>0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9</v>
      </c>
      <c r="N181" s="20">
        <v>0</v>
      </c>
      <c r="O181" s="20">
        <v>0</v>
      </c>
      <c r="P181" s="20">
        <v>0</v>
      </c>
      <c r="Q181" s="20">
        <v>7</v>
      </c>
      <c r="R181" s="20">
        <v>6</v>
      </c>
      <c r="S181" s="20">
        <v>5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8</v>
      </c>
      <c r="AJ181" s="20">
        <v>0</v>
      </c>
      <c r="AK181" s="20">
        <v>0</v>
      </c>
      <c r="AL181" s="20">
        <v>0</v>
      </c>
      <c r="AM181" s="20">
        <v>0</v>
      </c>
      <c r="AN181" s="13">
        <f xml:space="preserve"> SUMPRODUCT(Assignments!F185:AO185,Preferences!D181:AM181)</f>
        <v>9</v>
      </c>
      <c r="AP181"/>
      <c r="AQ181"/>
      <c r="AR181"/>
    </row>
    <row r="182" spans="1:44" x14ac:dyDescent="0.2">
      <c r="A182" s="21" t="s">
        <v>221</v>
      </c>
      <c r="B182" s="28">
        <v>1</v>
      </c>
      <c r="C182" s="3"/>
      <c r="D182" s="20">
        <v>0</v>
      </c>
      <c r="E182" s="20">
        <v>9</v>
      </c>
      <c r="F182" s="20">
        <v>0</v>
      </c>
      <c r="G182" s="20">
        <v>5</v>
      </c>
      <c r="H182" s="20">
        <v>0</v>
      </c>
      <c r="I182" s="20">
        <v>0</v>
      </c>
      <c r="J182" s="20">
        <v>0</v>
      </c>
      <c r="K182" s="20">
        <v>7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6</v>
      </c>
      <c r="AN182" s="13">
        <f xml:space="preserve"> SUMPRODUCT(Assignments!F186:AO186,Preferences!D182:AM182)</f>
        <v>9</v>
      </c>
      <c r="AP182"/>
      <c r="AQ182"/>
      <c r="AR182"/>
    </row>
    <row r="183" spans="1:44" x14ac:dyDescent="0.2">
      <c r="A183" s="21" t="s">
        <v>222</v>
      </c>
      <c r="B183" s="28">
        <v>2</v>
      </c>
      <c r="C183" s="3"/>
      <c r="D183" s="20">
        <v>0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0">
        <v>0</v>
      </c>
      <c r="Z183" s="20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7</v>
      </c>
      <c r="AF183" s="20">
        <v>9</v>
      </c>
      <c r="AG183" s="20">
        <v>0</v>
      </c>
      <c r="AH183" s="20">
        <v>0</v>
      </c>
      <c r="AI183" s="20">
        <v>0</v>
      </c>
      <c r="AJ183" s="20">
        <v>0</v>
      </c>
      <c r="AK183" s="20">
        <v>6</v>
      </c>
      <c r="AL183" s="20">
        <v>0</v>
      </c>
      <c r="AM183" s="20">
        <v>0</v>
      </c>
      <c r="AN183" s="13">
        <f xml:space="preserve"> SUMPRODUCT(Assignments!F187:AO187,Preferences!D183:AM183)</f>
        <v>16</v>
      </c>
      <c r="AP183"/>
      <c r="AQ183"/>
      <c r="AR183"/>
    </row>
    <row r="184" spans="1:44" x14ac:dyDescent="0.2">
      <c r="A184" s="21" t="s">
        <v>223</v>
      </c>
      <c r="B184" s="28">
        <v>2</v>
      </c>
      <c r="C184" s="3"/>
      <c r="D184" s="20">
        <v>0</v>
      </c>
      <c r="E184" s="20">
        <v>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9</v>
      </c>
      <c r="U184" s="20">
        <v>0</v>
      </c>
      <c r="V184" s="20">
        <v>0</v>
      </c>
      <c r="W184" s="20">
        <v>0</v>
      </c>
      <c r="X184" s="20">
        <v>8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6</v>
      </c>
      <c r="AL184" s="20">
        <v>0</v>
      </c>
      <c r="AM184" s="20">
        <v>0</v>
      </c>
      <c r="AN184" s="13">
        <f xml:space="preserve"> SUMPRODUCT(Assignments!F188:AO188,Preferences!D184:AM184)</f>
        <v>17</v>
      </c>
      <c r="AP184"/>
      <c r="AQ184"/>
      <c r="AR184"/>
    </row>
    <row r="185" spans="1:44" x14ac:dyDescent="0.2">
      <c r="A185" s="21" t="s">
        <v>224</v>
      </c>
      <c r="B185" s="28">
        <v>2</v>
      </c>
      <c r="C185" s="3"/>
      <c r="D185" s="20">
        <v>0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9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6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5</v>
      </c>
      <c r="AK185" s="20">
        <v>0</v>
      </c>
      <c r="AL185" s="20">
        <v>0</v>
      </c>
      <c r="AM185" s="20">
        <v>0</v>
      </c>
      <c r="AN185" s="13">
        <f xml:space="preserve"> SUMPRODUCT(Assignments!F189:AO189,Preferences!D185:AM185)</f>
        <v>9</v>
      </c>
      <c r="AP185"/>
      <c r="AQ185"/>
      <c r="AR185"/>
    </row>
    <row r="186" spans="1:44" x14ac:dyDescent="0.2">
      <c r="A186" s="21" t="s">
        <v>225</v>
      </c>
      <c r="B186" s="28">
        <v>2</v>
      </c>
      <c r="C186" s="3"/>
      <c r="D186" s="20">
        <v>0</v>
      </c>
      <c r="E186" s="20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5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7</v>
      </c>
      <c r="AG186" s="20">
        <v>0</v>
      </c>
      <c r="AH186" s="20">
        <v>0</v>
      </c>
      <c r="AI186" s="20">
        <v>0</v>
      </c>
      <c r="AJ186" s="20">
        <v>9</v>
      </c>
      <c r="AK186" s="20">
        <v>0</v>
      </c>
      <c r="AL186" s="20">
        <v>0</v>
      </c>
      <c r="AM186" s="20">
        <v>0</v>
      </c>
      <c r="AN186" s="13">
        <f xml:space="preserve"> SUMPRODUCT(Assignments!F190:AO190,Preferences!D186:AM186)</f>
        <v>12</v>
      </c>
      <c r="AP186"/>
      <c r="AQ186"/>
      <c r="AR186"/>
    </row>
    <row r="187" spans="1:44" x14ac:dyDescent="0.2">
      <c r="A187" s="21" t="s">
        <v>226</v>
      </c>
      <c r="B187" s="28">
        <v>2</v>
      </c>
      <c r="C187" s="3"/>
      <c r="D187" s="20">
        <v>0</v>
      </c>
      <c r="E187" s="20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6</v>
      </c>
      <c r="AF187" s="20">
        <v>0</v>
      </c>
      <c r="AG187" s="20">
        <v>0</v>
      </c>
      <c r="AH187" s="20">
        <v>7</v>
      </c>
      <c r="AI187" s="20">
        <v>0</v>
      </c>
      <c r="AJ187" s="20">
        <v>5</v>
      </c>
      <c r="AK187" s="20">
        <v>8</v>
      </c>
      <c r="AL187" s="20">
        <v>0</v>
      </c>
      <c r="AM187" s="20">
        <v>0</v>
      </c>
      <c r="AN187" s="13">
        <f xml:space="preserve"> SUMPRODUCT(Assignments!F191:AO191,Preferences!D187:AM187)</f>
        <v>15</v>
      </c>
      <c r="AP187"/>
      <c r="AQ187"/>
      <c r="AR187"/>
    </row>
    <row r="188" spans="1:44" x14ac:dyDescent="0.2">
      <c r="A188" s="21" t="s">
        <v>227</v>
      </c>
      <c r="B188" s="28">
        <v>2</v>
      </c>
      <c r="C188" s="3"/>
      <c r="D188" s="20">
        <v>0</v>
      </c>
      <c r="E188" s="20">
        <v>0</v>
      </c>
      <c r="F188" s="20">
        <v>0</v>
      </c>
      <c r="G188" s="20">
        <v>8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7</v>
      </c>
      <c r="AK188" s="20">
        <v>0</v>
      </c>
      <c r="AL188" s="20">
        <v>0</v>
      </c>
      <c r="AM188" s="20">
        <v>5</v>
      </c>
      <c r="AN188" s="13">
        <f xml:space="preserve"> SUMPRODUCT(Assignments!F192:AO192,Preferences!D188:AM188)</f>
        <v>8</v>
      </c>
      <c r="AP188"/>
      <c r="AQ188"/>
      <c r="AR188"/>
    </row>
    <row r="189" spans="1:44" x14ac:dyDescent="0.2">
      <c r="A189" s="21" t="s">
        <v>228</v>
      </c>
      <c r="B189" s="28">
        <v>1</v>
      </c>
      <c r="C189" s="3"/>
      <c r="D189" s="20">
        <v>0</v>
      </c>
      <c r="E189" s="20">
        <v>0</v>
      </c>
      <c r="F189" s="20">
        <v>0</v>
      </c>
      <c r="G189" s="20">
        <v>6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7</v>
      </c>
      <c r="Q189" s="20">
        <v>0</v>
      </c>
      <c r="R189" s="20">
        <v>8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13">
        <f xml:space="preserve"> SUMPRODUCT(Assignments!F193:AO193,Preferences!D189:AM189)</f>
        <v>8</v>
      </c>
      <c r="AP189"/>
      <c r="AQ189"/>
      <c r="AR189"/>
    </row>
    <row r="190" spans="1:44" x14ac:dyDescent="0.2">
      <c r="A190" s="21" t="s">
        <v>229</v>
      </c>
      <c r="B190" s="28">
        <v>2</v>
      </c>
      <c r="C190" s="3"/>
      <c r="D190" s="20">
        <v>0</v>
      </c>
      <c r="E190" s="20">
        <v>7</v>
      </c>
      <c r="F190" s="20">
        <v>0</v>
      </c>
      <c r="G190" s="20">
        <v>8</v>
      </c>
      <c r="H190" s="20">
        <v>9</v>
      </c>
      <c r="I190" s="20">
        <v>5</v>
      </c>
      <c r="J190" s="20">
        <v>0</v>
      </c>
      <c r="K190" s="20">
        <v>6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  <c r="AM190" s="20">
        <v>0</v>
      </c>
      <c r="AN190" s="13">
        <f xml:space="preserve"> SUMPRODUCT(Assignments!F194:AO194,Preferences!D190:AM190)</f>
        <v>15</v>
      </c>
      <c r="AP190"/>
      <c r="AQ190"/>
      <c r="AR190"/>
    </row>
    <row r="191" spans="1:44" x14ac:dyDescent="0.2">
      <c r="A191" s="21" t="s">
        <v>230</v>
      </c>
      <c r="B191" s="28">
        <v>2</v>
      </c>
      <c r="C191" s="3"/>
      <c r="D191" s="20">
        <v>0</v>
      </c>
      <c r="E191" s="20">
        <v>0</v>
      </c>
      <c r="F191" s="20">
        <v>0</v>
      </c>
      <c r="G191" s="20">
        <v>6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7</v>
      </c>
      <c r="AF191" s="20">
        <v>0</v>
      </c>
      <c r="AG191" s="20">
        <v>0</v>
      </c>
      <c r="AH191" s="20">
        <v>0</v>
      </c>
      <c r="AI191" s="20">
        <v>0</v>
      </c>
      <c r="AJ191" s="20">
        <v>5</v>
      </c>
      <c r="AK191" s="20">
        <v>0</v>
      </c>
      <c r="AL191" s="20">
        <v>0</v>
      </c>
      <c r="AM191" s="20">
        <v>0</v>
      </c>
      <c r="AN191" s="13">
        <f xml:space="preserve"> SUMPRODUCT(Assignments!F195:AO195,Preferences!D191:AM191)</f>
        <v>13</v>
      </c>
      <c r="AP191"/>
      <c r="AQ191"/>
      <c r="AR191"/>
    </row>
    <row r="192" spans="1:44" x14ac:dyDescent="0.2">
      <c r="A192" s="21" t="s">
        <v>231</v>
      </c>
      <c r="B192" s="28">
        <v>2</v>
      </c>
      <c r="C192" s="3"/>
      <c r="D192" s="20">
        <v>0</v>
      </c>
      <c r="E192" s="20">
        <v>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8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5</v>
      </c>
      <c r="AC192" s="20">
        <v>0</v>
      </c>
      <c r="AD192" s="20">
        <v>0</v>
      </c>
      <c r="AE192" s="20">
        <v>7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6</v>
      </c>
      <c r="AM192" s="20">
        <v>0</v>
      </c>
      <c r="AN192" s="13">
        <f xml:space="preserve"> SUMPRODUCT(Assignments!F196:AO196,Preferences!D192:AM192)</f>
        <v>14</v>
      </c>
      <c r="AP192"/>
      <c r="AQ192"/>
      <c r="AR192"/>
    </row>
    <row r="193" spans="1:44" x14ac:dyDescent="0.2">
      <c r="A193" s="21" t="s">
        <v>232</v>
      </c>
      <c r="B193" s="28">
        <v>2</v>
      </c>
      <c r="C193" s="3"/>
      <c r="D193" s="20">
        <v>0</v>
      </c>
      <c r="E193" s="20">
        <v>0</v>
      </c>
      <c r="F193" s="20">
        <v>8</v>
      </c>
      <c r="G193" s="20">
        <v>0</v>
      </c>
      <c r="H193" s="20">
        <v>0</v>
      </c>
      <c r="I193" s="20">
        <v>0</v>
      </c>
      <c r="J193" s="20">
        <v>6</v>
      </c>
      <c r="K193" s="20">
        <v>9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7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5</v>
      </c>
      <c r="AL193" s="20">
        <v>0</v>
      </c>
      <c r="AM193" s="20">
        <v>0</v>
      </c>
      <c r="AN193" s="13">
        <f xml:space="preserve"> SUMPRODUCT(Assignments!F197:AO197,Preferences!D193:AM193)</f>
        <v>17</v>
      </c>
      <c r="AP193"/>
      <c r="AQ193"/>
      <c r="AR193"/>
    </row>
    <row r="194" spans="1:44" x14ac:dyDescent="0.2">
      <c r="A194" s="21" t="s">
        <v>233</v>
      </c>
      <c r="B194" s="28">
        <v>2</v>
      </c>
      <c r="C194" s="3"/>
      <c r="D194" s="20">
        <v>0</v>
      </c>
      <c r="E194" s="20">
        <v>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20">
        <v>0</v>
      </c>
      <c r="X194" s="20">
        <v>0</v>
      </c>
      <c r="Y194" s="20">
        <v>0</v>
      </c>
      <c r="Z194" s="20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7</v>
      </c>
      <c r="AI194" s="20">
        <v>0</v>
      </c>
      <c r="AJ194" s="20">
        <v>5</v>
      </c>
      <c r="AK194" s="20">
        <v>0</v>
      </c>
      <c r="AL194" s="20">
        <v>8</v>
      </c>
      <c r="AM194" s="20">
        <v>0</v>
      </c>
      <c r="AN194" s="13">
        <f xml:space="preserve"> SUMPRODUCT(Assignments!F198:AO198,Preferences!D194:AM194)</f>
        <v>8</v>
      </c>
      <c r="AP194"/>
      <c r="AQ194"/>
      <c r="AR194"/>
    </row>
    <row r="195" spans="1:44" x14ac:dyDescent="0.2">
      <c r="A195" s="21" t="s">
        <v>234</v>
      </c>
      <c r="B195" s="28">
        <v>1</v>
      </c>
      <c r="C195" s="3"/>
      <c r="D195" s="20">
        <v>0</v>
      </c>
      <c r="E195" s="20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9</v>
      </c>
      <c r="X195" s="20">
        <v>0</v>
      </c>
      <c r="Y195" s="20">
        <v>0</v>
      </c>
      <c r="Z195" s="20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5</v>
      </c>
      <c r="AH195" s="20">
        <v>0</v>
      </c>
      <c r="AI195" s="20">
        <v>0</v>
      </c>
      <c r="AJ195" s="20">
        <v>0</v>
      </c>
      <c r="AK195" s="20">
        <v>0</v>
      </c>
      <c r="AL195" s="20">
        <v>6</v>
      </c>
      <c r="AM195" s="20">
        <v>0</v>
      </c>
      <c r="AN195" s="13">
        <f xml:space="preserve"> SUMPRODUCT(Assignments!F199:AO199,Preferences!D195:AM195)</f>
        <v>9</v>
      </c>
      <c r="AP195"/>
      <c r="AQ195"/>
      <c r="AR195"/>
    </row>
    <row r="196" spans="1:44" x14ac:dyDescent="0.2">
      <c r="A196" s="21" t="s">
        <v>235</v>
      </c>
      <c r="B196" s="28">
        <v>2</v>
      </c>
      <c r="C196" s="3"/>
      <c r="D196" s="20">
        <v>0</v>
      </c>
      <c r="E196" s="20"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9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0">
        <v>0</v>
      </c>
      <c r="AN196" s="13">
        <f xml:space="preserve"> SUMPRODUCT(Assignments!F200:AO200,Preferences!D196:AM196)</f>
        <v>9</v>
      </c>
      <c r="AP196"/>
      <c r="AQ196"/>
      <c r="AR196"/>
    </row>
    <row r="197" spans="1:44" x14ac:dyDescent="0.2">
      <c r="A197" s="21" t="s">
        <v>236</v>
      </c>
      <c r="B197" s="28">
        <v>2</v>
      </c>
      <c r="C197" s="3"/>
      <c r="D197" s="20">
        <v>0</v>
      </c>
      <c r="E197" s="20">
        <v>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9</v>
      </c>
      <c r="AK197" s="20">
        <v>0</v>
      </c>
      <c r="AL197" s="20">
        <v>5</v>
      </c>
      <c r="AM197" s="20">
        <v>0</v>
      </c>
      <c r="AN197" s="13">
        <f xml:space="preserve"> SUMPRODUCT(Assignments!F201:AO201,Preferences!D197:AM197)</f>
        <v>14</v>
      </c>
      <c r="AP197"/>
      <c r="AQ197"/>
      <c r="AR197"/>
    </row>
    <row r="198" spans="1:44" x14ac:dyDescent="0.2">
      <c r="A198" s="21" t="s">
        <v>237</v>
      </c>
      <c r="B198" s="28">
        <v>2</v>
      </c>
      <c r="C198" s="3"/>
      <c r="D198" s="20">
        <v>0</v>
      </c>
      <c r="E198" s="20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0">
        <v>9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  <c r="AM198" s="20">
        <v>5</v>
      </c>
      <c r="AN198" s="13">
        <f xml:space="preserve"> SUMPRODUCT(Assignments!F202:AO202,Preferences!D198:AM198)</f>
        <v>14</v>
      </c>
      <c r="AP198"/>
      <c r="AQ198"/>
      <c r="AR198"/>
    </row>
    <row r="199" spans="1:44" x14ac:dyDescent="0.2">
      <c r="A199" s="21" t="s">
        <v>238</v>
      </c>
      <c r="B199" s="28">
        <v>2</v>
      </c>
      <c r="C199" s="3"/>
      <c r="D199" s="20">
        <v>0</v>
      </c>
      <c r="E199" s="20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5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8</v>
      </c>
      <c r="AK199" s="20">
        <v>6</v>
      </c>
      <c r="AL199" s="20">
        <v>0</v>
      </c>
      <c r="AM199" s="20">
        <v>0</v>
      </c>
      <c r="AN199" s="13">
        <f xml:space="preserve"> SUMPRODUCT(Assignments!F203:AO203,Preferences!D199:AM199)</f>
        <v>5</v>
      </c>
      <c r="AP199"/>
      <c r="AQ199"/>
      <c r="AR199"/>
    </row>
    <row r="200" spans="1:44" x14ac:dyDescent="0.2">
      <c r="A200" s="21" t="s">
        <v>239</v>
      </c>
      <c r="B200" s="28">
        <v>2</v>
      </c>
      <c r="C200" s="3"/>
      <c r="D200" s="20">
        <v>0</v>
      </c>
      <c r="E200" s="20">
        <v>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5</v>
      </c>
      <c r="R200" s="20">
        <v>0</v>
      </c>
      <c r="S200" s="20">
        <v>7</v>
      </c>
      <c r="T200" s="20">
        <v>8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9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6</v>
      </c>
      <c r="AI200" s="20">
        <v>0</v>
      </c>
      <c r="AJ200" s="20">
        <v>0</v>
      </c>
      <c r="AK200" s="20">
        <v>0</v>
      </c>
      <c r="AL200" s="20">
        <v>0</v>
      </c>
      <c r="AM200" s="20">
        <v>0</v>
      </c>
      <c r="AN200" s="13">
        <f xml:space="preserve"> SUMPRODUCT(Assignments!F204:AO204,Preferences!D200:AM200)</f>
        <v>17</v>
      </c>
      <c r="AP200"/>
      <c r="AQ200"/>
      <c r="AR200"/>
    </row>
    <row r="201" spans="1:44" x14ac:dyDescent="0.2">
      <c r="A201" s="21" t="s">
        <v>240</v>
      </c>
      <c r="B201" s="28">
        <v>2</v>
      </c>
      <c r="C201" s="3"/>
      <c r="D201" s="20">
        <v>0</v>
      </c>
      <c r="E201" s="20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7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6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13">
        <f xml:space="preserve"> SUMPRODUCT(Assignments!F205:AO205,Preferences!D201:AM201)</f>
        <v>7</v>
      </c>
      <c r="AP201"/>
      <c r="AQ201"/>
      <c r="AR201"/>
    </row>
    <row r="202" spans="1:44" x14ac:dyDescent="0.2">
      <c r="A202" s="21" t="s">
        <v>241</v>
      </c>
      <c r="B202" s="28">
        <v>2</v>
      </c>
      <c r="C202" s="3"/>
      <c r="D202" s="20">
        <v>0</v>
      </c>
      <c r="E202" s="20">
        <v>0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8</v>
      </c>
      <c r="AJ202" s="20">
        <v>7</v>
      </c>
      <c r="AK202" s="20">
        <v>5</v>
      </c>
      <c r="AL202" s="20">
        <v>0</v>
      </c>
      <c r="AM202" s="20">
        <v>0</v>
      </c>
      <c r="AN202" s="13">
        <f xml:space="preserve"> SUMPRODUCT(Assignments!F206:AO206,Preferences!D202:AM202)</f>
        <v>8</v>
      </c>
      <c r="AP202"/>
      <c r="AQ202"/>
      <c r="AR202"/>
    </row>
    <row r="203" spans="1:44" x14ac:dyDescent="0.2">
      <c r="A203" s="21" t="s">
        <v>242</v>
      </c>
      <c r="B203" s="28">
        <v>2</v>
      </c>
      <c r="C203" s="3"/>
      <c r="D203" s="20">
        <v>0</v>
      </c>
      <c r="E203" s="20"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5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7</v>
      </c>
      <c r="AH203" s="20">
        <v>9</v>
      </c>
      <c r="AI203" s="20">
        <v>0</v>
      </c>
      <c r="AJ203" s="20">
        <v>6</v>
      </c>
      <c r="AK203" s="20">
        <v>0</v>
      </c>
      <c r="AL203" s="20">
        <v>0</v>
      </c>
      <c r="AM203" s="20">
        <v>0</v>
      </c>
      <c r="AN203" s="13">
        <f xml:space="preserve"> SUMPRODUCT(Assignments!F207:AO207,Preferences!D203:AM203)</f>
        <v>14</v>
      </c>
      <c r="AP203"/>
      <c r="AQ203"/>
      <c r="AR203"/>
    </row>
    <row r="204" spans="1:44" x14ac:dyDescent="0.2">
      <c r="A204" s="21" t="s">
        <v>243</v>
      </c>
      <c r="B204" s="28">
        <v>2</v>
      </c>
      <c r="C204" s="3"/>
      <c r="D204" s="20">
        <v>0</v>
      </c>
      <c r="E204" s="20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7</v>
      </c>
      <c r="AF204" s="20">
        <v>0</v>
      </c>
      <c r="AG204" s="20">
        <v>0</v>
      </c>
      <c r="AH204" s="20">
        <v>5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13">
        <f xml:space="preserve"> SUMPRODUCT(Assignments!F208:AO208,Preferences!D204:AM204)</f>
        <v>12</v>
      </c>
      <c r="AP204"/>
      <c r="AQ204"/>
      <c r="AR204"/>
    </row>
    <row r="205" spans="1:44" x14ac:dyDescent="0.2">
      <c r="A205" s="21" t="s">
        <v>244</v>
      </c>
      <c r="B205" s="28">
        <v>2</v>
      </c>
      <c r="C205" s="3"/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8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5</v>
      </c>
      <c r="AK205" s="20">
        <v>9</v>
      </c>
      <c r="AL205" s="20">
        <v>0</v>
      </c>
      <c r="AM205" s="20">
        <v>0</v>
      </c>
      <c r="AN205" s="13">
        <f xml:space="preserve"> SUMPRODUCT(Assignments!F209:AO209,Preferences!D205:AM205)</f>
        <v>17</v>
      </c>
      <c r="AP205"/>
      <c r="AQ205"/>
      <c r="AR205"/>
    </row>
    <row r="206" spans="1:44" x14ac:dyDescent="0.2">
      <c r="A206" s="21" t="s">
        <v>245</v>
      </c>
      <c r="B206" s="28">
        <v>2</v>
      </c>
      <c r="C206" s="3"/>
      <c r="D206" s="20">
        <v>0</v>
      </c>
      <c r="E206" s="20">
        <v>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7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8</v>
      </c>
      <c r="AG206" s="20">
        <v>0</v>
      </c>
      <c r="AH206" s="20">
        <v>0</v>
      </c>
      <c r="AI206" s="20">
        <v>0</v>
      </c>
      <c r="AJ206" s="20">
        <v>0</v>
      </c>
      <c r="AK206" s="20">
        <v>6</v>
      </c>
      <c r="AL206" s="20">
        <v>9</v>
      </c>
      <c r="AM206" s="20">
        <v>0</v>
      </c>
      <c r="AN206" s="13">
        <f xml:space="preserve"> SUMPRODUCT(Assignments!F210:AO210,Preferences!D206:AM206)</f>
        <v>16</v>
      </c>
      <c r="AP206"/>
      <c r="AQ206"/>
      <c r="AR206"/>
    </row>
    <row r="207" spans="1:44" x14ac:dyDescent="0.2">
      <c r="A207" s="21" t="s">
        <v>246</v>
      </c>
      <c r="B207" s="28">
        <v>2</v>
      </c>
      <c r="C207" s="3"/>
      <c r="D207" s="20">
        <v>0</v>
      </c>
      <c r="E207" s="20">
        <v>5</v>
      </c>
      <c r="F207" s="20">
        <v>9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0</v>
      </c>
      <c r="AM207" s="20">
        <v>0</v>
      </c>
      <c r="AN207" s="13">
        <f xml:space="preserve"> SUMPRODUCT(Assignments!F211:AO211,Preferences!D207:AM207)</f>
        <v>14</v>
      </c>
      <c r="AP207"/>
      <c r="AQ207"/>
      <c r="AR207"/>
    </row>
    <row r="208" spans="1:44" x14ac:dyDescent="0.2">
      <c r="A208" s="21" t="s">
        <v>247</v>
      </c>
      <c r="B208" s="28">
        <v>2</v>
      </c>
      <c r="C208" s="3"/>
      <c r="D208" s="20">
        <v>0</v>
      </c>
      <c r="E208" s="20">
        <v>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9</v>
      </c>
      <c r="AG208" s="20">
        <v>0</v>
      </c>
      <c r="AH208" s="20">
        <v>0</v>
      </c>
      <c r="AI208" s="20">
        <v>8</v>
      </c>
      <c r="AJ208" s="20">
        <v>0</v>
      </c>
      <c r="AK208" s="20">
        <v>6</v>
      </c>
      <c r="AL208" s="20">
        <v>7</v>
      </c>
      <c r="AM208" s="20">
        <v>0</v>
      </c>
      <c r="AN208" s="13">
        <f xml:space="preserve"> SUMPRODUCT(Assignments!F212:AO212,Preferences!D208:AM208)</f>
        <v>15</v>
      </c>
      <c r="AP208"/>
      <c r="AQ208"/>
      <c r="AR208"/>
    </row>
    <row r="209" spans="1:44" x14ac:dyDescent="0.2">
      <c r="A209" s="21" t="s">
        <v>248</v>
      </c>
      <c r="B209" s="28">
        <v>2</v>
      </c>
      <c r="C209" s="3"/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0</v>
      </c>
      <c r="S209" s="20">
        <v>9</v>
      </c>
      <c r="T209" s="20">
        <v>7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0</v>
      </c>
      <c r="AA209" s="20">
        <v>5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20">
        <v>0</v>
      </c>
      <c r="AN209" s="13">
        <f xml:space="preserve"> SUMPRODUCT(Assignments!F213:AO213,Preferences!D209:AM209)</f>
        <v>16</v>
      </c>
      <c r="AP209"/>
      <c r="AQ209"/>
      <c r="AR209"/>
    </row>
    <row r="210" spans="1:44" x14ac:dyDescent="0.2">
      <c r="A210" s="21" t="s">
        <v>249</v>
      </c>
      <c r="B210" s="28">
        <v>2</v>
      </c>
      <c r="C210" s="3"/>
      <c r="D210" s="20">
        <v>0</v>
      </c>
      <c r="E210" s="20">
        <v>0</v>
      </c>
      <c r="F210" s="20">
        <v>0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7</v>
      </c>
      <c r="W210" s="20">
        <v>0</v>
      </c>
      <c r="X210" s="20">
        <v>0</v>
      </c>
      <c r="Y210" s="20">
        <v>0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9</v>
      </c>
      <c r="AG210" s="20">
        <v>0</v>
      </c>
      <c r="AH210" s="20">
        <v>5</v>
      </c>
      <c r="AI210" s="20">
        <v>0</v>
      </c>
      <c r="AJ210" s="20">
        <v>0</v>
      </c>
      <c r="AK210" s="20">
        <v>0</v>
      </c>
      <c r="AL210" s="20">
        <v>0</v>
      </c>
      <c r="AM210" s="20">
        <v>0</v>
      </c>
      <c r="AN210" s="13">
        <f xml:space="preserve"> SUMPRODUCT(Assignments!F214:AO214,Preferences!D210:AM210)</f>
        <v>7</v>
      </c>
      <c r="AP210"/>
      <c r="AQ210"/>
      <c r="AR210"/>
    </row>
    <row r="211" spans="1:44" x14ac:dyDescent="0.2">
      <c r="A211" s="21" t="s">
        <v>250</v>
      </c>
      <c r="B211" s="28">
        <v>2</v>
      </c>
      <c r="C211" s="3"/>
      <c r="D211" s="20">
        <v>0</v>
      </c>
      <c r="E211" s="20">
        <v>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6</v>
      </c>
      <c r="R211" s="20">
        <v>7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9</v>
      </c>
      <c r="AB211" s="20">
        <v>0</v>
      </c>
      <c r="AC211" s="20">
        <v>0</v>
      </c>
      <c r="AD211" s="20">
        <v>0</v>
      </c>
      <c r="AE211" s="20">
        <v>0</v>
      </c>
      <c r="AF211" s="20">
        <v>5</v>
      </c>
      <c r="AG211" s="20">
        <v>0</v>
      </c>
      <c r="AH211" s="20">
        <v>0</v>
      </c>
      <c r="AI211" s="20">
        <v>8</v>
      </c>
      <c r="AJ211" s="20">
        <v>0</v>
      </c>
      <c r="AK211" s="20">
        <v>0</v>
      </c>
      <c r="AL211" s="20">
        <v>0</v>
      </c>
      <c r="AM211" s="20">
        <v>0</v>
      </c>
      <c r="AN211" s="13">
        <f xml:space="preserve"> SUMPRODUCT(Assignments!F215:AO215,Preferences!D211:AM211)</f>
        <v>16</v>
      </c>
      <c r="AP211"/>
      <c r="AQ211"/>
      <c r="AR211"/>
    </row>
    <row r="212" spans="1:44" x14ac:dyDescent="0.2">
      <c r="A212" s="21" t="s">
        <v>251</v>
      </c>
      <c r="B212" s="28">
        <v>2</v>
      </c>
      <c r="C212" s="3"/>
      <c r="D212" s="20">
        <v>0</v>
      </c>
      <c r="E212" s="20"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7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9</v>
      </c>
      <c r="AG212" s="20">
        <v>0</v>
      </c>
      <c r="AH212" s="20">
        <v>0</v>
      </c>
      <c r="AI212" s="20">
        <v>0</v>
      </c>
      <c r="AJ212" s="20">
        <v>6</v>
      </c>
      <c r="AK212" s="20">
        <v>0</v>
      </c>
      <c r="AL212" s="20">
        <v>0</v>
      </c>
      <c r="AM212" s="20">
        <v>0</v>
      </c>
      <c r="AN212" s="13">
        <f xml:space="preserve"> SUMPRODUCT(Assignments!F216:AO216,Preferences!D212:AM212)</f>
        <v>9</v>
      </c>
      <c r="AP212"/>
      <c r="AQ212"/>
      <c r="AR212"/>
    </row>
    <row r="213" spans="1:44" x14ac:dyDescent="0.2">
      <c r="A213" s="21" t="s">
        <v>252</v>
      </c>
      <c r="B213" s="28">
        <v>2</v>
      </c>
      <c r="C213" s="3"/>
      <c r="D213" s="20">
        <v>0</v>
      </c>
      <c r="E213" s="20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5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8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7</v>
      </c>
      <c r="AG213" s="20">
        <v>0</v>
      </c>
      <c r="AH213" s="20">
        <v>0</v>
      </c>
      <c r="AI213" s="20">
        <v>9</v>
      </c>
      <c r="AJ213" s="20">
        <v>0</v>
      </c>
      <c r="AK213" s="20">
        <v>0</v>
      </c>
      <c r="AL213" s="20">
        <v>0</v>
      </c>
      <c r="AM213" s="20">
        <v>0</v>
      </c>
      <c r="AN213" s="13">
        <f xml:space="preserve"> SUMPRODUCT(Assignments!F217:AO217,Preferences!D213:AM213)</f>
        <v>17</v>
      </c>
      <c r="AP213"/>
      <c r="AQ213"/>
      <c r="AR213"/>
    </row>
    <row r="214" spans="1:44" x14ac:dyDescent="0.2">
      <c r="A214" s="21" t="s">
        <v>253</v>
      </c>
      <c r="B214" s="28">
        <v>2</v>
      </c>
      <c r="C214" s="3"/>
      <c r="D214" s="20">
        <v>0</v>
      </c>
      <c r="E214" s="20"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8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5</v>
      </c>
      <c r="AL214" s="20">
        <v>0</v>
      </c>
      <c r="AM214" s="20">
        <v>0</v>
      </c>
      <c r="AN214" s="13">
        <f xml:space="preserve"> SUMPRODUCT(Assignments!F218:AO218,Preferences!D214:AM214)</f>
        <v>8</v>
      </c>
      <c r="AP214"/>
      <c r="AQ214"/>
      <c r="AR214"/>
    </row>
    <row r="215" spans="1:44" x14ac:dyDescent="0.2">
      <c r="A215" s="21" t="s">
        <v>254</v>
      </c>
      <c r="B215" s="28">
        <v>2</v>
      </c>
      <c r="C215" s="3"/>
      <c r="D215" s="20">
        <v>0</v>
      </c>
      <c r="E215" s="20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6</v>
      </c>
      <c r="Z215" s="20">
        <v>0</v>
      </c>
      <c r="AA215" s="20">
        <v>9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7</v>
      </c>
      <c r="AL215" s="20">
        <v>5</v>
      </c>
      <c r="AM215" s="20">
        <v>0</v>
      </c>
      <c r="AN215" s="13">
        <f xml:space="preserve"> SUMPRODUCT(Assignments!F219:AO219,Preferences!D215:AM215)</f>
        <v>15</v>
      </c>
      <c r="AP215"/>
      <c r="AQ215"/>
      <c r="AR215"/>
    </row>
    <row r="216" spans="1:44" x14ac:dyDescent="0.2">
      <c r="A216" s="21" t="s">
        <v>255</v>
      </c>
      <c r="B216" s="28">
        <v>2</v>
      </c>
      <c r="C216" s="3"/>
      <c r="D216" s="20">
        <v>0</v>
      </c>
      <c r="E216" s="20">
        <v>0</v>
      </c>
      <c r="F216" s="20">
        <v>0</v>
      </c>
      <c r="G216" s="20">
        <v>0</v>
      </c>
      <c r="H216" s="20">
        <v>9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5</v>
      </c>
      <c r="AF216" s="20">
        <v>0</v>
      </c>
      <c r="AG216" s="20">
        <v>0</v>
      </c>
      <c r="AH216" s="20">
        <v>0</v>
      </c>
      <c r="AI216" s="20">
        <v>0</v>
      </c>
      <c r="AJ216" s="20">
        <v>7</v>
      </c>
      <c r="AK216" s="20">
        <v>0</v>
      </c>
      <c r="AL216" s="20">
        <v>0</v>
      </c>
      <c r="AM216" s="20">
        <v>0</v>
      </c>
      <c r="AN216" s="13">
        <f xml:space="preserve"> SUMPRODUCT(Assignments!F220:AO220,Preferences!D216:AM216)</f>
        <v>9</v>
      </c>
      <c r="AP216"/>
      <c r="AQ216"/>
      <c r="AR216"/>
    </row>
    <row r="217" spans="1:44" x14ac:dyDescent="0.2">
      <c r="A217" s="21" t="s">
        <v>256</v>
      </c>
      <c r="B217" s="28">
        <v>2</v>
      </c>
      <c r="C217" s="3"/>
      <c r="D217" s="20">
        <v>0</v>
      </c>
      <c r="E217" s="20">
        <v>0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v>7</v>
      </c>
      <c r="S217" s="20">
        <v>0</v>
      </c>
      <c r="T217" s="20">
        <v>0</v>
      </c>
      <c r="U217" s="20">
        <v>0</v>
      </c>
      <c r="V217" s="20">
        <v>0</v>
      </c>
      <c r="W217" s="20">
        <v>9</v>
      </c>
      <c r="X217" s="20">
        <v>0</v>
      </c>
      <c r="Y217" s="20">
        <v>0</v>
      </c>
      <c r="Z217" s="20">
        <v>8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20">
        <v>0</v>
      </c>
      <c r="AN217" s="13">
        <f xml:space="preserve"> SUMPRODUCT(Assignments!F221:AO221,Preferences!D217:AM217)</f>
        <v>17</v>
      </c>
      <c r="AP217"/>
      <c r="AQ217"/>
      <c r="AR217"/>
    </row>
    <row r="218" spans="1:44" x14ac:dyDescent="0.2">
      <c r="A218" s="21" t="s">
        <v>257</v>
      </c>
      <c r="B218" s="28">
        <v>2</v>
      </c>
      <c r="C218" s="3"/>
      <c r="D218" s="20">
        <v>0</v>
      </c>
      <c r="E218" s="20">
        <v>0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5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7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0">
        <v>0</v>
      </c>
      <c r="AN218" s="13">
        <f xml:space="preserve"> SUMPRODUCT(Assignments!F222:AO222,Preferences!D218:AM218)</f>
        <v>5</v>
      </c>
      <c r="AP218"/>
      <c r="AQ218"/>
      <c r="AR218"/>
    </row>
    <row r="219" spans="1:44" x14ac:dyDescent="0.2">
      <c r="A219" s="21" t="s">
        <v>258</v>
      </c>
      <c r="B219" s="28">
        <v>2</v>
      </c>
      <c r="C219" s="3"/>
      <c r="D219" s="20">
        <v>0</v>
      </c>
      <c r="E219" s="20"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0</v>
      </c>
      <c r="V219" s="20">
        <v>0</v>
      </c>
      <c r="W219" s="20">
        <v>0</v>
      </c>
      <c r="X219" s="20">
        <v>0</v>
      </c>
      <c r="Y219" s="20">
        <v>0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5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7</v>
      </c>
      <c r="AL219" s="20">
        <v>8</v>
      </c>
      <c r="AM219" s="20">
        <v>0</v>
      </c>
      <c r="AN219" s="13">
        <f xml:space="preserve"> SUMPRODUCT(Assignments!F223:AO223,Preferences!D219:AM219)</f>
        <v>8</v>
      </c>
      <c r="AP219"/>
      <c r="AQ219"/>
      <c r="AR219"/>
    </row>
    <row r="220" spans="1:44" x14ac:dyDescent="0.2">
      <c r="A220" s="21" t="s">
        <v>259</v>
      </c>
      <c r="B220" s="28">
        <v>2</v>
      </c>
      <c r="C220" s="3"/>
      <c r="D220" s="20">
        <v>0</v>
      </c>
      <c r="E220" s="20">
        <v>0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  <c r="K220" s="20">
        <v>9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0">
        <v>0</v>
      </c>
      <c r="Z220" s="20">
        <v>5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6</v>
      </c>
      <c r="AK220" s="20">
        <v>0</v>
      </c>
      <c r="AL220" s="20">
        <v>0</v>
      </c>
      <c r="AM220" s="20">
        <v>0</v>
      </c>
      <c r="AN220" s="13">
        <f xml:space="preserve"> SUMPRODUCT(Assignments!F224:AO224,Preferences!D220:AM220)</f>
        <v>14</v>
      </c>
      <c r="AP220"/>
      <c r="AQ220"/>
      <c r="AR220"/>
    </row>
    <row r="221" spans="1:44" x14ac:dyDescent="0.2">
      <c r="A221" s="21" t="s">
        <v>260</v>
      </c>
      <c r="B221" s="28">
        <v>2</v>
      </c>
      <c r="C221" s="3"/>
      <c r="D221" s="20">
        <v>0</v>
      </c>
      <c r="E221" s="20"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0">
        <v>9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8</v>
      </c>
      <c r="V221" s="20">
        <v>0</v>
      </c>
      <c r="W221" s="20">
        <v>0</v>
      </c>
      <c r="X221" s="20">
        <v>0</v>
      </c>
      <c r="Y221" s="20">
        <v>0</v>
      </c>
      <c r="Z221" s="20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6</v>
      </c>
      <c r="AI221" s="20">
        <v>5</v>
      </c>
      <c r="AJ221" s="20">
        <v>0</v>
      </c>
      <c r="AK221" s="20">
        <v>0</v>
      </c>
      <c r="AL221" s="20">
        <v>0</v>
      </c>
      <c r="AM221" s="20">
        <v>0</v>
      </c>
      <c r="AN221" s="13">
        <f xml:space="preserve"> SUMPRODUCT(Assignments!F225:AO225,Preferences!D221:AM221)</f>
        <v>17</v>
      </c>
      <c r="AP221"/>
      <c r="AQ221"/>
      <c r="AR221"/>
    </row>
    <row r="222" spans="1:44" x14ac:dyDescent="0.2">
      <c r="A222" s="21" t="s">
        <v>261</v>
      </c>
      <c r="B222" s="28">
        <v>2</v>
      </c>
      <c r="C222" s="3"/>
      <c r="D222" s="20">
        <v>0</v>
      </c>
      <c r="E222" s="20">
        <v>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8</v>
      </c>
      <c r="AG222" s="20">
        <v>0</v>
      </c>
      <c r="AH222" s="20">
        <v>0</v>
      </c>
      <c r="AI222" s="20">
        <v>0</v>
      </c>
      <c r="AJ222" s="20">
        <v>5</v>
      </c>
      <c r="AK222" s="20">
        <v>7</v>
      </c>
      <c r="AL222" s="20">
        <v>0</v>
      </c>
      <c r="AM222" s="20">
        <v>0</v>
      </c>
      <c r="AN222" s="13">
        <f xml:space="preserve"> SUMPRODUCT(Assignments!F226:AO226,Preferences!D222:AM222)</f>
        <v>8</v>
      </c>
      <c r="AP222"/>
      <c r="AQ222"/>
      <c r="AR222"/>
    </row>
    <row r="223" spans="1:44" x14ac:dyDescent="0.2">
      <c r="A223" s="21" t="s">
        <v>262</v>
      </c>
      <c r="B223" s="28">
        <v>2</v>
      </c>
      <c r="C223" s="3"/>
      <c r="D223" s="20">
        <v>0</v>
      </c>
      <c r="E223" s="20"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0</v>
      </c>
      <c r="S223" s="20">
        <v>5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8</v>
      </c>
      <c r="AL223" s="20">
        <v>0</v>
      </c>
      <c r="AM223" s="20">
        <v>0</v>
      </c>
      <c r="AN223" s="13">
        <f xml:space="preserve"> SUMPRODUCT(Assignments!F227:AO227,Preferences!D223:AM223)</f>
        <v>5</v>
      </c>
      <c r="AP223"/>
      <c r="AQ223"/>
      <c r="AR223"/>
    </row>
    <row r="224" spans="1:44" x14ac:dyDescent="0.2">
      <c r="A224" s="21" t="s">
        <v>263</v>
      </c>
      <c r="B224" s="28">
        <v>2</v>
      </c>
      <c r="C224" s="3"/>
      <c r="D224" s="20">
        <v>0</v>
      </c>
      <c r="E224" s="20">
        <v>0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9</v>
      </c>
      <c r="AK224" s="20">
        <v>8</v>
      </c>
      <c r="AL224" s="20">
        <v>0</v>
      </c>
      <c r="AM224" s="20">
        <v>0</v>
      </c>
      <c r="AN224" s="13">
        <f xml:space="preserve"> SUMPRODUCT(Assignments!F228:AO228,Preferences!D224:AM224)</f>
        <v>17</v>
      </c>
      <c r="AP224"/>
      <c r="AQ224"/>
      <c r="AR224"/>
    </row>
    <row r="225" spans="1:44" x14ac:dyDescent="0.2">
      <c r="A225" s="21" t="s">
        <v>264</v>
      </c>
      <c r="B225" s="28">
        <v>2</v>
      </c>
      <c r="C225" s="3"/>
      <c r="D225" s="20">
        <v>0</v>
      </c>
      <c r="E225" s="20">
        <v>0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6</v>
      </c>
      <c r="AJ225" s="20">
        <v>5</v>
      </c>
      <c r="AK225" s="20">
        <v>9</v>
      </c>
      <c r="AL225" s="20">
        <v>0</v>
      </c>
      <c r="AM225" s="20">
        <v>0</v>
      </c>
      <c r="AN225" s="13">
        <f xml:space="preserve"> SUMPRODUCT(Assignments!F229:AO229,Preferences!D225:AM225)</f>
        <v>15</v>
      </c>
      <c r="AP225"/>
      <c r="AQ225"/>
      <c r="AR225"/>
    </row>
    <row r="226" spans="1:44" x14ac:dyDescent="0.2">
      <c r="A226" s="21" t="s">
        <v>265</v>
      </c>
      <c r="B226" s="28">
        <v>2</v>
      </c>
      <c r="C226" s="3"/>
      <c r="D226" s="20">
        <v>0</v>
      </c>
      <c r="E226" s="20">
        <v>0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>
        <v>0</v>
      </c>
      <c r="X226" s="20">
        <v>0</v>
      </c>
      <c r="Y226" s="20">
        <v>0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8</v>
      </c>
      <c r="AI226" s="20">
        <v>0</v>
      </c>
      <c r="AJ226" s="20">
        <v>9</v>
      </c>
      <c r="AK226" s="20">
        <v>0</v>
      </c>
      <c r="AL226" s="20">
        <v>0</v>
      </c>
      <c r="AM226" s="20">
        <v>0</v>
      </c>
      <c r="AN226" s="13">
        <f xml:space="preserve"> SUMPRODUCT(Assignments!F230:AO230,Preferences!D226:AM226)</f>
        <v>17</v>
      </c>
      <c r="AP226"/>
      <c r="AQ226"/>
      <c r="AR226"/>
    </row>
    <row r="227" spans="1:44" x14ac:dyDescent="0.2">
      <c r="A227" s="21" t="s">
        <v>266</v>
      </c>
      <c r="B227" s="28">
        <v>2</v>
      </c>
      <c r="C227" s="3"/>
      <c r="D227" s="20">
        <v>0</v>
      </c>
      <c r="E227" s="20">
        <v>0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6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0">
        <v>0</v>
      </c>
      <c r="W227" s="20">
        <v>0</v>
      </c>
      <c r="X227" s="20">
        <v>0</v>
      </c>
      <c r="Y227" s="20">
        <v>0</v>
      </c>
      <c r="Z227" s="20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9</v>
      </c>
      <c r="AL227" s="20">
        <v>8</v>
      </c>
      <c r="AM227" s="20">
        <v>0</v>
      </c>
      <c r="AN227" s="13">
        <f xml:space="preserve"> SUMPRODUCT(Assignments!F231:AO231,Preferences!D227:AM227)</f>
        <v>15</v>
      </c>
      <c r="AP227"/>
      <c r="AQ227"/>
      <c r="AR227"/>
    </row>
    <row r="228" spans="1:44" x14ac:dyDescent="0.2">
      <c r="A228" s="21" t="s">
        <v>267</v>
      </c>
      <c r="B228" s="28">
        <v>2</v>
      </c>
      <c r="C228" s="3"/>
      <c r="D228" s="20">
        <v>0</v>
      </c>
      <c r="E228" s="20">
        <v>0</v>
      </c>
      <c r="F228" s="20">
        <v>0</v>
      </c>
      <c r="G228" s="20">
        <v>0</v>
      </c>
      <c r="H228" s="20">
        <v>9</v>
      </c>
      <c r="I228" s="20">
        <v>0</v>
      </c>
      <c r="J228" s="20">
        <v>0</v>
      </c>
      <c r="K228" s="20">
        <v>0</v>
      </c>
      <c r="L228" s="20">
        <v>8</v>
      </c>
      <c r="M228" s="20">
        <v>0</v>
      </c>
      <c r="N228" s="20">
        <v>0</v>
      </c>
      <c r="O228" s="20">
        <v>0</v>
      </c>
      <c r="P228" s="20">
        <v>0</v>
      </c>
      <c r="Q228" s="20">
        <v>6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>
        <v>0</v>
      </c>
      <c r="Y228" s="20">
        <v>0</v>
      </c>
      <c r="Z228" s="20">
        <v>0</v>
      </c>
      <c r="AA228" s="20">
        <v>0</v>
      </c>
      <c r="AB228" s="20">
        <v>5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7</v>
      </c>
      <c r="AM228" s="20">
        <v>0</v>
      </c>
      <c r="AN228" s="13">
        <f xml:space="preserve"> SUMPRODUCT(Assignments!F232:AO232,Preferences!D228:AM228)</f>
        <v>16</v>
      </c>
      <c r="AP228"/>
      <c r="AQ228"/>
      <c r="AR228"/>
    </row>
    <row r="229" spans="1:44" x14ac:dyDescent="0.2">
      <c r="A229" s="21" t="s">
        <v>268</v>
      </c>
      <c r="B229" s="28">
        <v>2</v>
      </c>
      <c r="C229" s="3"/>
      <c r="D229" s="20">
        <v>0</v>
      </c>
      <c r="E229" s="20">
        <v>0</v>
      </c>
      <c r="F229" s="20">
        <v>0</v>
      </c>
      <c r="G229" s="20">
        <v>0</v>
      </c>
      <c r="H229" s="20">
        <v>9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8</v>
      </c>
      <c r="W229" s="20">
        <v>0</v>
      </c>
      <c r="X229" s="20">
        <v>0</v>
      </c>
      <c r="Y229" s="20">
        <v>0</v>
      </c>
      <c r="Z229" s="20">
        <v>0</v>
      </c>
      <c r="AA229" s="20">
        <v>5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0">
        <v>0</v>
      </c>
      <c r="AN229" s="13">
        <f xml:space="preserve"> SUMPRODUCT(Assignments!F233:AO233,Preferences!D229:AM229)</f>
        <v>17</v>
      </c>
      <c r="AP229"/>
      <c r="AQ229"/>
      <c r="AR229"/>
    </row>
    <row r="230" spans="1:44" x14ac:dyDescent="0.2">
      <c r="A230" s="21" t="s">
        <v>269</v>
      </c>
      <c r="B230" s="28">
        <v>2</v>
      </c>
      <c r="C230" s="3"/>
      <c r="D230" s="20">
        <v>0</v>
      </c>
      <c r="E230" s="20"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9</v>
      </c>
      <c r="T230" s="20">
        <v>0</v>
      </c>
      <c r="U230" s="20">
        <v>0</v>
      </c>
      <c r="V230" s="20">
        <v>7</v>
      </c>
      <c r="W230" s="20">
        <v>0</v>
      </c>
      <c r="X230" s="20">
        <v>0</v>
      </c>
      <c r="Y230" s="20">
        <v>8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0">
        <v>0</v>
      </c>
      <c r="AN230" s="13">
        <f xml:space="preserve"> SUMPRODUCT(Assignments!F234:AO234,Preferences!D230:AM230)</f>
        <v>17</v>
      </c>
      <c r="AP230"/>
      <c r="AQ230"/>
      <c r="AR230"/>
    </row>
    <row r="231" spans="1:44" x14ac:dyDescent="0.2">
      <c r="A231" s="21" t="s">
        <v>270</v>
      </c>
      <c r="B231" s="28">
        <v>2</v>
      </c>
      <c r="C231" s="3"/>
      <c r="D231" s="20">
        <v>0</v>
      </c>
      <c r="E231" s="20"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9</v>
      </c>
      <c r="AK231" s="20">
        <v>8</v>
      </c>
      <c r="AL231" s="20">
        <v>0</v>
      </c>
      <c r="AM231" s="20">
        <v>0</v>
      </c>
      <c r="AN231" s="13">
        <f xml:space="preserve"> SUMPRODUCT(Assignments!F235:AO235,Preferences!D231:AM231)</f>
        <v>17</v>
      </c>
      <c r="AP231"/>
      <c r="AQ231"/>
      <c r="AR231"/>
    </row>
    <row r="232" spans="1:44" x14ac:dyDescent="0.2">
      <c r="A232" s="21" t="s">
        <v>271</v>
      </c>
      <c r="B232" s="28">
        <v>2</v>
      </c>
      <c r="C232" s="3"/>
      <c r="D232" s="20">
        <v>0</v>
      </c>
      <c r="E232" s="20">
        <v>0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8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7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9</v>
      </c>
      <c r="AG232" s="20">
        <v>0</v>
      </c>
      <c r="AH232" s="20">
        <v>0</v>
      </c>
      <c r="AI232" s="20">
        <v>0</v>
      </c>
      <c r="AJ232" s="20">
        <v>0</v>
      </c>
      <c r="AK232" s="20">
        <v>0</v>
      </c>
      <c r="AL232" s="20">
        <v>0</v>
      </c>
      <c r="AM232" s="20">
        <v>0</v>
      </c>
      <c r="AN232" s="13">
        <f xml:space="preserve"> SUMPRODUCT(Assignments!F236:AO236,Preferences!D232:AM232)</f>
        <v>17</v>
      </c>
      <c r="AP232"/>
      <c r="AQ232"/>
      <c r="AR232"/>
    </row>
    <row r="233" spans="1:44" x14ac:dyDescent="0.2">
      <c r="A233" s="21" t="s">
        <v>272</v>
      </c>
      <c r="B233" s="28">
        <v>2</v>
      </c>
      <c r="C233" s="3"/>
      <c r="D233" s="20">
        <v>0</v>
      </c>
      <c r="E233" s="20">
        <v>0</v>
      </c>
      <c r="F233" s="20">
        <v>0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0">
        <v>6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5</v>
      </c>
      <c r="AH233" s="20">
        <v>0</v>
      </c>
      <c r="AI233" s="20">
        <v>0</v>
      </c>
      <c r="AJ233" s="20">
        <v>0</v>
      </c>
      <c r="AK233" s="20">
        <v>9</v>
      </c>
      <c r="AL233" s="20">
        <v>0</v>
      </c>
      <c r="AM233" s="20">
        <v>0</v>
      </c>
      <c r="AN233" s="13">
        <f xml:space="preserve"> SUMPRODUCT(Assignments!F237:AO237,Preferences!D233:AM233)</f>
        <v>15</v>
      </c>
      <c r="AP233"/>
      <c r="AQ233"/>
      <c r="AR233"/>
    </row>
    <row r="234" spans="1:44" x14ac:dyDescent="0.2">
      <c r="A234" s="21" t="s">
        <v>273</v>
      </c>
      <c r="B234" s="28">
        <v>2</v>
      </c>
      <c r="C234" s="3"/>
      <c r="D234" s="20">
        <v>0</v>
      </c>
      <c r="E234" s="20">
        <v>0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8</v>
      </c>
      <c r="V234" s="20">
        <v>5</v>
      </c>
      <c r="W234" s="20">
        <v>0</v>
      </c>
      <c r="X234" s="20">
        <v>7</v>
      </c>
      <c r="Y234" s="20">
        <v>0</v>
      </c>
      <c r="Z234" s="20">
        <v>0</v>
      </c>
      <c r="AA234" s="20">
        <v>9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13">
        <f xml:space="preserve"> SUMPRODUCT(Assignments!F238:AO238,Preferences!D234:AM234)</f>
        <v>16</v>
      </c>
      <c r="AP234"/>
      <c r="AQ234"/>
      <c r="AR234"/>
    </row>
    <row r="235" spans="1:44" x14ac:dyDescent="0.2">
      <c r="A235" s="21" t="s">
        <v>274</v>
      </c>
      <c r="B235" s="28">
        <v>2</v>
      </c>
      <c r="C235" s="3"/>
      <c r="D235" s="20">
        <v>0</v>
      </c>
      <c r="E235" s="20">
        <v>0</v>
      </c>
      <c r="F235" s="20">
        <v>0</v>
      </c>
      <c r="G235" s="20">
        <v>0</v>
      </c>
      <c r="H235" s="20">
        <v>0</v>
      </c>
      <c r="I235" s="20">
        <v>0</v>
      </c>
      <c r="J235" s="20">
        <v>0</v>
      </c>
      <c r="K235" s="20">
        <v>8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6</v>
      </c>
      <c r="V235" s="20">
        <v>0</v>
      </c>
      <c r="W235" s="20">
        <v>0</v>
      </c>
      <c r="X235" s="20">
        <v>0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7</v>
      </c>
      <c r="AG235" s="20">
        <v>0</v>
      </c>
      <c r="AH235" s="20">
        <v>0</v>
      </c>
      <c r="AI235" s="20">
        <v>0</v>
      </c>
      <c r="AJ235" s="20">
        <v>0</v>
      </c>
      <c r="AK235" s="20">
        <v>5</v>
      </c>
      <c r="AL235" s="20">
        <v>0</v>
      </c>
      <c r="AM235" s="20">
        <v>0</v>
      </c>
      <c r="AN235" s="13">
        <f xml:space="preserve"> SUMPRODUCT(Assignments!F239:AO239,Preferences!D235:AM235)</f>
        <v>14</v>
      </c>
      <c r="AP235"/>
      <c r="AQ235"/>
      <c r="AR235"/>
    </row>
    <row r="236" spans="1:44" x14ac:dyDescent="0.2">
      <c r="A236" s="21" t="s">
        <v>275</v>
      </c>
      <c r="B236" s="28">
        <v>2</v>
      </c>
      <c r="C236" s="3"/>
      <c r="D236" s="20">
        <v>0</v>
      </c>
      <c r="E236" s="20">
        <v>0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9</v>
      </c>
      <c r="AK236" s="20">
        <v>6</v>
      </c>
      <c r="AL236" s="20">
        <v>0</v>
      </c>
      <c r="AM236" s="20">
        <v>5</v>
      </c>
      <c r="AN236" s="13">
        <f xml:space="preserve"> SUMPRODUCT(Assignments!F240:AO240,Preferences!D236:AM236)</f>
        <v>9</v>
      </c>
      <c r="AP236"/>
      <c r="AQ236"/>
      <c r="AR236"/>
    </row>
    <row r="237" spans="1:44" x14ac:dyDescent="0.2">
      <c r="A237" s="21" t="s">
        <v>276</v>
      </c>
      <c r="B237" s="28">
        <v>2</v>
      </c>
      <c r="C237" s="3"/>
      <c r="D237" s="20">
        <v>0</v>
      </c>
      <c r="E237" s="20">
        <v>0</v>
      </c>
      <c r="F237" s="20">
        <v>0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0">
        <v>7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9</v>
      </c>
      <c r="AG237" s="20">
        <v>0</v>
      </c>
      <c r="AH237" s="20">
        <v>0</v>
      </c>
      <c r="AI237" s="20">
        <v>0</v>
      </c>
      <c r="AJ237" s="20">
        <v>6</v>
      </c>
      <c r="AK237" s="20">
        <v>0</v>
      </c>
      <c r="AL237" s="20">
        <v>0</v>
      </c>
      <c r="AM237" s="20">
        <v>0</v>
      </c>
      <c r="AN237" s="13">
        <f xml:space="preserve"> SUMPRODUCT(Assignments!F241:AO241,Preferences!D237:AM237)</f>
        <v>16</v>
      </c>
      <c r="AP237"/>
      <c r="AQ237"/>
      <c r="AR237"/>
    </row>
    <row r="238" spans="1:44" x14ac:dyDescent="0.2">
      <c r="A238" s="21" t="s">
        <v>277</v>
      </c>
      <c r="B238" s="28">
        <v>2</v>
      </c>
      <c r="C238" s="3"/>
      <c r="D238" s="20">
        <v>0</v>
      </c>
      <c r="E238" s="20">
        <v>0</v>
      </c>
      <c r="F238" s="20">
        <v>0</v>
      </c>
      <c r="G238" s="20">
        <v>0</v>
      </c>
      <c r="H238" s="20"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9</v>
      </c>
      <c r="R238" s="20">
        <v>0</v>
      </c>
      <c r="S238" s="20">
        <v>0</v>
      </c>
      <c r="T238" s="20">
        <v>8</v>
      </c>
      <c r="U238" s="20">
        <v>6</v>
      </c>
      <c r="V238" s="20">
        <v>0</v>
      </c>
      <c r="W238" s="20">
        <v>0</v>
      </c>
      <c r="X238" s="20">
        <v>0</v>
      </c>
      <c r="Y238" s="20">
        <v>0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13">
        <f xml:space="preserve"> SUMPRODUCT(Assignments!F242:AO242,Preferences!D238:AM238)</f>
        <v>17</v>
      </c>
      <c r="AP238"/>
      <c r="AQ238"/>
      <c r="AR238"/>
    </row>
    <row r="239" spans="1:44" x14ac:dyDescent="0.2">
      <c r="A239" s="21" t="s">
        <v>278</v>
      </c>
      <c r="B239" s="28">
        <v>2</v>
      </c>
      <c r="C239" s="3"/>
      <c r="D239" s="20">
        <v>0</v>
      </c>
      <c r="E239" s="20">
        <v>0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0</v>
      </c>
      <c r="W239" s="20">
        <v>0</v>
      </c>
      <c r="X239" s="20">
        <v>0</v>
      </c>
      <c r="Y239" s="20">
        <v>0</v>
      </c>
      <c r="Z239" s="20">
        <v>0</v>
      </c>
      <c r="AA239" s="20">
        <v>0</v>
      </c>
      <c r="AB239" s="20">
        <v>8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5</v>
      </c>
      <c r="AJ239" s="20">
        <v>0</v>
      </c>
      <c r="AK239" s="20">
        <v>0</v>
      </c>
      <c r="AL239" s="20">
        <v>0</v>
      </c>
      <c r="AM239" s="20">
        <v>7</v>
      </c>
      <c r="AN239" s="13">
        <f xml:space="preserve"> SUMPRODUCT(Assignments!F243:AO243,Preferences!D239:AM239)</f>
        <v>13</v>
      </c>
      <c r="AP239"/>
      <c r="AQ239"/>
      <c r="AR239"/>
    </row>
    <row r="240" spans="1:44" x14ac:dyDescent="0.2">
      <c r="A240" s="21" t="s">
        <v>279</v>
      </c>
      <c r="B240" s="28">
        <v>2</v>
      </c>
      <c r="C240" s="3"/>
      <c r="D240" s="20">
        <v>0</v>
      </c>
      <c r="E240" s="20">
        <v>0</v>
      </c>
      <c r="F240" s="20">
        <v>0</v>
      </c>
      <c r="G240" s="20">
        <v>0</v>
      </c>
      <c r="H240" s="20"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0</v>
      </c>
      <c r="W240" s="20">
        <v>0</v>
      </c>
      <c r="X240" s="20">
        <v>0</v>
      </c>
      <c r="Y240" s="20">
        <v>0</v>
      </c>
      <c r="Z240" s="20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0">
        <v>0</v>
      </c>
      <c r="AN240" s="13">
        <f xml:space="preserve"> SUMPRODUCT(Assignments!F244:AO244,Preferences!D240:AM240)</f>
        <v>0</v>
      </c>
      <c r="AP240"/>
      <c r="AQ240"/>
      <c r="AR240"/>
    </row>
    <row r="241" spans="1:44" x14ac:dyDescent="0.2">
      <c r="A241" s="21" t="s">
        <v>280</v>
      </c>
      <c r="B241" s="28">
        <v>2</v>
      </c>
      <c r="C241" s="3"/>
      <c r="D241" s="20">
        <v>0</v>
      </c>
      <c r="E241" s="20">
        <v>0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v>0</v>
      </c>
      <c r="S241" s="20">
        <v>0</v>
      </c>
      <c r="T241" s="20">
        <v>0</v>
      </c>
      <c r="U241" s="20">
        <v>0</v>
      </c>
      <c r="V241" s="20">
        <v>0</v>
      </c>
      <c r="W241" s="20">
        <v>0</v>
      </c>
      <c r="X241" s="20">
        <v>0</v>
      </c>
      <c r="Y241" s="20">
        <v>0</v>
      </c>
      <c r="Z241" s="20">
        <v>0</v>
      </c>
      <c r="AA241" s="20">
        <v>0</v>
      </c>
      <c r="AB241" s="20">
        <v>9</v>
      </c>
      <c r="AC241" s="20">
        <v>0</v>
      </c>
      <c r="AD241" s="20">
        <v>0</v>
      </c>
      <c r="AE241" s="20">
        <v>7</v>
      </c>
      <c r="AF241" s="20">
        <v>0</v>
      </c>
      <c r="AG241" s="20">
        <v>0</v>
      </c>
      <c r="AH241" s="20">
        <v>0</v>
      </c>
      <c r="AI241" s="20">
        <v>0</v>
      </c>
      <c r="AJ241" s="20">
        <v>0</v>
      </c>
      <c r="AK241" s="20">
        <v>0</v>
      </c>
      <c r="AL241" s="20">
        <v>0</v>
      </c>
      <c r="AM241" s="20">
        <v>0</v>
      </c>
      <c r="AN241" s="13">
        <f xml:space="preserve"> SUMPRODUCT(Assignments!F245:AO245,Preferences!D241:AM241)</f>
        <v>16</v>
      </c>
      <c r="AP241"/>
      <c r="AQ241"/>
      <c r="AR241"/>
    </row>
    <row r="242" spans="1:44" x14ac:dyDescent="0.2">
      <c r="A242" s="21" t="s">
        <v>281</v>
      </c>
      <c r="B242" s="28">
        <v>2</v>
      </c>
      <c r="C242" s="3"/>
      <c r="D242" s="20">
        <v>0</v>
      </c>
      <c r="E242" s="20">
        <v>0</v>
      </c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0">
        <v>0</v>
      </c>
      <c r="V242" s="20">
        <v>9</v>
      </c>
      <c r="W242" s="20">
        <v>0</v>
      </c>
      <c r="X242" s="20">
        <v>0</v>
      </c>
      <c r="Y242" s="20">
        <v>0</v>
      </c>
      <c r="Z242" s="20">
        <v>0</v>
      </c>
      <c r="AA242" s="20">
        <v>0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0">
        <v>5</v>
      </c>
      <c r="AH242" s="20">
        <v>0</v>
      </c>
      <c r="AI242" s="20">
        <v>0</v>
      </c>
      <c r="AJ242" s="20">
        <v>0</v>
      </c>
      <c r="AK242" s="20">
        <v>0</v>
      </c>
      <c r="AL242" s="20">
        <v>0</v>
      </c>
      <c r="AM242" s="20">
        <v>0</v>
      </c>
      <c r="AN242" s="13">
        <f xml:space="preserve"> SUMPRODUCT(Assignments!F246:AO246,Preferences!D242:AM242)</f>
        <v>9</v>
      </c>
      <c r="AP242"/>
      <c r="AQ242"/>
      <c r="AR242"/>
    </row>
    <row r="243" spans="1:44" x14ac:dyDescent="0.2">
      <c r="A243" s="21" t="s">
        <v>282</v>
      </c>
      <c r="B243" s="28">
        <v>2</v>
      </c>
      <c r="C243" s="3"/>
      <c r="D243" s="20">
        <v>0</v>
      </c>
      <c r="E243" s="20">
        <v>0</v>
      </c>
      <c r="F243" s="20">
        <v>0</v>
      </c>
      <c r="G243" s="20">
        <v>9</v>
      </c>
      <c r="H243" s="20">
        <v>0</v>
      </c>
      <c r="I243" s="20">
        <v>5</v>
      </c>
      <c r="J243" s="20">
        <v>0</v>
      </c>
      <c r="K243" s="20">
        <v>0</v>
      </c>
      <c r="L243" s="20">
        <v>6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0</v>
      </c>
      <c r="S243" s="20">
        <v>0</v>
      </c>
      <c r="T243" s="20">
        <v>0</v>
      </c>
      <c r="U243" s="20">
        <v>0</v>
      </c>
      <c r="V243" s="20">
        <v>0</v>
      </c>
      <c r="W243" s="20">
        <v>0</v>
      </c>
      <c r="X243" s="20">
        <v>0</v>
      </c>
      <c r="Y243" s="20">
        <v>0</v>
      </c>
      <c r="Z243" s="20">
        <v>7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0</v>
      </c>
      <c r="AG243" s="20">
        <v>0</v>
      </c>
      <c r="AH243" s="20">
        <v>0</v>
      </c>
      <c r="AI243" s="20">
        <v>0</v>
      </c>
      <c r="AJ243" s="20">
        <v>0</v>
      </c>
      <c r="AK243" s="20">
        <v>0</v>
      </c>
      <c r="AL243" s="20">
        <v>0</v>
      </c>
      <c r="AM243" s="20">
        <v>0</v>
      </c>
      <c r="AN243" s="13">
        <f xml:space="preserve"> SUMPRODUCT(Assignments!F247:AO247,Preferences!D243:AM243)</f>
        <v>16</v>
      </c>
      <c r="AP243"/>
      <c r="AQ243"/>
      <c r="AR243"/>
    </row>
    <row r="244" spans="1:44" x14ac:dyDescent="0.2">
      <c r="A244" s="21" t="s">
        <v>283</v>
      </c>
      <c r="B244" s="28">
        <v>2</v>
      </c>
      <c r="C244" s="3"/>
      <c r="D244" s="20">
        <v>0</v>
      </c>
      <c r="E244" s="20">
        <v>0</v>
      </c>
      <c r="F244" s="20">
        <v>0</v>
      </c>
      <c r="G244" s="20">
        <v>0</v>
      </c>
      <c r="H244" s="20">
        <v>0</v>
      </c>
      <c r="I244" s="20">
        <v>0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0</v>
      </c>
      <c r="S244" s="20">
        <v>0</v>
      </c>
      <c r="T244" s="20">
        <v>0</v>
      </c>
      <c r="U244" s="20">
        <v>0</v>
      </c>
      <c r="V244" s="20">
        <v>0</v>
      </c>
      <c r="W244" s="20">
        <v>0</v>
      </c>
      <c r="X244" s="20">
        <v>0</v>
      </c>
      <c r="Y244" s="20">
        <v>0</v>
      </c>
      <c r="Z244" s="20">
        <v>0</v>
      </c>
      <c r="AA244" s="20">
        <v>0</v>
      </c>
      <c r="AB244" s="20">
        <v>0</v>
      </c>
      <c r="AC244" s="20">
        <v>0</v>
      </c>
      <c r="AD244" s="20">
        <v>0</v>
      </c>
      <c r="AE244" s="20">
        <v>0</v>
      </c>
      <c r="AF244" s="20">
        <v>7</v>
      </c>
      <c r="AG244" s="20">
        <v>0</v>
      </c>
      <c r="AH244" s="20">
        <v>0</v>
      </c>
      <c r="AI244" s="20">
        <v>0</v>
      </c>
      <c r="AJ244" s="20">
        <v>0</v>
      </c>
      <c r="AK244" s="20">
        <v>5</v>
      </c>
      <c r="AL244" s="20">
        <v>0</v>
      </c>
      <c r="AM244" s="20">
        <v>0</v>
      </c>
      <c r="AN244" s="13">
        <f xml:space="preserve"> SUMPRODUCT(Assignments!F248:AO248,Preferences!D244:AM244)</f>
        <v>7</v>
      </c>
      <c r="AP244"/>
      <c r="AQ244"/>
      <c r="AR244"/>
    </row>
    <row r="245" spans="1:44" x14ac:dyDescent="0.2">
      <c r="A245" s="21" t="s">
        <v>284</v>
      </c>
      <c r="B245" s="28">
        <v>2</v>
      </c>
      <c r="C245" s="3"/>
      <c r="D245" s="20">
        <v>0</v>
      </c>
      <c r="E245" s="20">
        <v>0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  <c r="N245" s="20">
        <v>0</v>
      </c>
      <c r="O245" s="20">
        <v>0</v>
      </c>
      <c r="P245" s="20">
        <v>0</v>
      </c>
      <c r="Q245" s="20">
        <v>6</v>
      </c>
      <c r="R245" s="20">
        <v>0</v>
      </c>
      <c r="S245" s="20">
        <v>0</v>
      </c>
      <c r="T245" s="20">
        <v>0</v>
      </c>
      <c r="U245" s="20">
        <v>0</v>
      </c>
      <c r="V245" s="20">
        <v>0</v>
      </c>
      <c r="W245" s="20">
        <v>0</v>
      </c>
      <c r="X245" s="20">
        <v>0</v>
      </c>
      <c r="Y245" s="20">
        <v>0</v>
      </c>
      <c r="Z245" s="20">
        <v>0</v>
      </c>
      <c r="AA245" s="20">
        <v>8</v>
      </c>
      <c r="AB245" s="20">
        <v>0</v>
      </c>
      <c r="AC245" s="20">
        <v>0</v>
      </c>
      <c r="AD245" s="20">
        <v>0</v>
      </c>
      <c r="AE245" s="20">
        <v>0</v>
      </c>
      <c r="AF245" s="20">
        <v>7</v>
      </c>
      <c r="AG245" s="20">
        <v>0</v>
      </c>
      <c r="AH245" s="20">
        <v>0</v>
      </c>
      <c r="AI245" s="20">
        <v>9</v>
      </c>
      <c r="AJ245" s="20">
        <v>0</v>
      </c>
      <c r="AK245" s="20">
        <v>0</v>
      </c>
      <c r="AL245" s="20">
        <v>0</v>
      </c>
      <c r="AM245" s="20">
        <v>0</v>
      </c>
      <c r="AN245" s="13">
        <f xml:space="preserve"> SUMPRODUCT(Assignments!F249:AO249,Preferences!D245:AM245)</f>
        <v>17</v>
      </c>
      <c r="AP245"/>
      <c r="AQ245"/>
      <c r="AR245"/>
    </row>
    <row r="246" spans="1:44" x14ac:dyDescent="0.2">
      <c r="A246" s="21" t="s">
        <v>285</v>
      </c>
      <c r="B246" s="28">
        <v>2</v>
      </c>
      <c r="C246" s="3"/>
      <c r="D246" s="20">
        <v>0</v>
      </c>
      <c r="E246" s="20">
        <v>0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v>0</v>
      </c>
      <c r="S246" s="20">
        <v>0</v>
      </c>
      <c r="T246" s="20">
        <v>0</v>
      </c>
      <c r="U246" s="20">
        <v>0</v>
      </c>
      <c r="V246" s="20">
        <v>0</v>
      </c>
      <c r="W246" s="20">
        <v>0</v>
      </c>
      <c r="X246" s="20">
        <v>0</v>
      </c>
      <c r="Y246" s="20">
        <v>0</v>
      </c>
      <c r="Z246" s="20">
        <v>0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0</v>
      </c>
      <c r="AI246" s="20">
        <v>8</v>
      </c>
      <c r="AJ246" s="20">
        <v>0</v>
      </c>
      <c r="AK246" s="20">
        <v>0</v>
      </c>
      <c r="AL246" s="20">
        <v>0</v>
      </c>
      <c r="AM246" s="20">
        <v>0</v>
      </c>
      <c r="AN246" s="13">
        <f xml:space="preserve"> SUMPRODUCT(Assignments!F250:AO250,Preferences!D246:AM246)</f>
        <v>8</v>
      </c>
      <c r="AP246"/>
      <c r="AQ246"/>
      <c r="AR246"/>
    </row>
    <row r="247" spans="1:44" x14ac:dyDescent="0.2">
      <c r="A247" s="21" t="s">
        <v>286</v>
      </c>
      <c r="B247" s="28">
        <v>2</v>
      </c>
      <c r="C247" s="3"/>
      <c r="D247" s="20">
        <v>0</v>
      </c>
      <c r="E247" s="20">
        <v>0</v>
      </c>
      <c r="F247" s="20">
        <v>0</v>
      </c>
      <c r="G247" s="20">
        <v>0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v>0</v>
      </c>
      <c r="S247" s="20">
        <v>0</v>
      </c>
      <c r="T247" s="20">
        <v>0</v>
      </c>
      <c r="U247" s="20">
        <v>0</v>
      </c>
      <c r="V247" s="20">
        <v>0</v>
      </c>
      <c r="W247" s="20">
        <v>0</v>
      </c>
      <c r="X247" s="20">
        <v>0</v>
      </c>
      <c r="Y247" s="20">
        <v>0</v>
      </c>
      <c r="Z247" s="20">
        <v>0</v>
      </c>
      <c r="AA247" s="20">
        <v>0</v>
      </c>
      <c r="AB247" s="20">
        <v>6</v>
      </c>
      <c r="AC247" s="20">
        <v>0</v>
      </c>
      <c r="AD247" s="20">
        <v>0</v>
      </c>
      <c r="AE247" s="20">
        <v>0</v>
      </c>
      <c r="AF247" s="20">
        <v>0</v>
      </c>
      <c r="AG247" s="20">
        <v>9</v>
      </c>
      <c r="AH247" s="20">
        <v>0</v>
      </c>
      <c r="AI247" s="20">
        <v>0</v>
      </c>
      <c r="AJ247" s="20">
        <v>0</v>
      </c>
      <c r="AK247" s="20">
        <v>7</v>
      </c>
      <c r="AL247" s="20">
        <v>0</v>
      </c>
      <c r="AM247" s="20">
        <v>0</v>
      </c>
      <c r="AN247" s="13">
        <f xml:space="preserve"> SUMPRODUCT(Assignments!F251:AO251,Preferences!D247:AM247)</f>
        <v>16</v>
      </c>
      <c r="AP247"/>
      <c r="AQ247"/>
      <c r="AR247"/>
    </row>
    <row r="248" spans="1:44" x14ac:dyDescent="0.2">
      <c r="A248" s="21" t="s">
        <v>287</v>
      </c>
      <c r="B248" s="28">
        <v>2</v>
      </c>
      <c r="C248" s="3"/>
      <c r="D248" s="20">
        <v>0</v>
      </c>
      <c r="E248" s="20">
        <v>0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20">
        <v>0</v>
      </c>
      <c r="S248" s="20">
        <v>0</v>
      </c>
      <c r="T248" s="20">
        <v>0</v>
      </c>
      <c r="U248" s="20">
        <v>0</v>
      </c>
      <c r="V248" s="20">
        <v>0</v>
      </c>
      <c r="W248" s="20">
        <v>0</v>
      </c>
      <c r="X248" s="20">
        <v>0</v>
      </c>
      <c r="Y248" s="20">
        <v>0</v>
      </c>
      <c r="Z248" s="20">
        <v>0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8</v>
      </c>
      <c r="AI248" s="20">
        <v>0</v>
      </c>
      <c r="AJ248" s="20">
        <v>0</v>
      </c>
      <c r="AK248" s="20">
        <v>0</v>
      </c>
      <c r="AL248" s="20">
        <v>0</v>
      </c>
      <c r="AM248" s="20">
        <v>0</v>
      </c>
      <c r="AN248" s="13">
        <f xml:space="preserve"> SUMPRODUCT(Assignments!F252:AO252,Preferences!D248:AM248)</f>
        <v>8</v>
      </c>
      <c r="AP248"/>
      <c r="AQ248"/>
      <c r="AR248"/>
    </row>
    <row r="249" spans="1:44" x14ac:dyDescent="0.2">
      <c r="A249" s="21" t="s">
        <v>288</v>
      </c>
      <c r="B249" s="28">
        <v>2</v>
      </c>
      <c r="C249" s="3"/>
      <c r="D249" s="20">
        <v>0</v>
      </c>
      <c r="E249" s="20">
        <v>0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v>0</v>
      </c>
      <c r="S249" s="20">
        <v>0</v>
      </c>
      <c r="T249" s="20">
        <v>6</v>
      </c>
      <c r="U249" s="20">
        <v>0</v>
      </c>
      <c r="V249" s="20">
        <v>0</v>
      </c>
      <c r="W249" s="20">
        <v>0</v>
      </c>
      <c r="X249" s="20">
        <v>8</v>
      </c>
      <c r="Y249" s="20">
        <v>0</v>
      </c>
      <c r="Z249" s="20">
        <v>0</v>
      </c>
      <c r="AA249" s="20">
        <v>9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0</v>
      </c>
      <c r="AI249" s="20">
        <v>0</v>
      </c>
      <c r="AJ249" s="20">
        <v>5</v>
      </c>
      <c r="AK249" s="20">
        <v>0</v>
      </c>
      <c r="AL249" s="20">
        <v>0</v>
      </c>
      <c r="AM249" s="20">
        <v>0</v>
      </c>
      <c r="AN249" s="13">
        <f xml:space="preserve"> SUMPRODUCT(Assignments!F253:AO253,Preferences!D249:AM249)</f>
        <v>17</v>
      </c>
      <c r="AP249"/>
      <c r="AQ249"/>
      <c r="AR249"/>
    </row>
    <row r="250" spans="1:44" x14ac:dyDescent="0.2">
      <c r="A250" s="21" t="s">
        <v>289</v>
      </c>
      <c r="B250" s="28">
        <v>2</v>
      </c>
      <c r="C250" s="3"/>
      <c r="D250" s="20">
        <v>0</v>
      </c>
      <c r="E250" s="20">
        <v>0</v>
      </c>
      <c r="F250" s="20">
        <v>0</v>
      </c>
      <c r="G250" s="20">
        <v>0</v>
      </c>
      <c r="H250" s="20">
        <v>0</v>
      </c>
      <c r="I250" s="20">
        <v>0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9</v>
      </c>
      <c r="R250" s="20">
        <v>0</v>
      </c>
      <c r="S250" s="20">
        <v>0</v>
      </c>
      <c r="T250" s="20">
        <v>0</v>
      </c>
      <c r="U250" s="20">
        <v>0</v>
      </c>
      <c r="V250" s="20">
        <v>0</v>
      </c>
      <c r="W250" s="20">
        <v>0</v>
      </c>
      <c r="X250" s="20">
        <v>0</v>
      </c>
      <c r="Y250" s="20">
        <v>0</v>
      </c>
      <c r="Z250" s="20">
        <v>0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7</v>
      </c>
      <c r="AH250" s="20">
        <v>0</v>
      </c>
      <c r="AI250" s="20">
        <v>0</v>
      </c>
      <c r="AJ250" s="20">
        <v>0</v>
      </c>
      <c r="AK250" s="20">
        <v>0</v>
      </c>
      <c r="AL250" s="20">
        <v>0</v>
      </c>
      <c r="AM250" s="20">
        <v>0</v>
      </c>
      <c r="AN250" s="13">
        <f xml:space="preserve"> SUMPRODUCT(Assignments!F254:AO254,Preferences!D250:AM250)</f>
        <v>9</v>
      </c>
      <c r="AP250"/>
      <c r="AQ250"/>
      <c r="AR250"/>
    </row>
    <row r="251" spans="1:44" x14ac:dyDescent="0.2">
      <c r="A251" s="21" t="s">
        <v>290</v>
      </c>
      <c r="B251" s="28">
        <v>2</v>
      </c>
      <c r="C251" s="3"/>
      <c r="D251" s="20">
        <v>0</v>
      </c>
      <c r="E251" s="20">
        <v>0</v>
      </c>
      <c r="F251" s="20">
        <v>0</v>
      </c>
      <c r="G251" s="20">
        <v>0</v>
      </c>
      <c r="H251" s="20">
        <v>0</v>
      </c>
      <c r="I251" s="20">
        <v>6</v>
      </c>
      <c r="J251" s="20">
        <v>0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v>0</v>
      </c>
      <c r="S251" s="20">
        <v>0</v>
      </c>
      <c r="T251" s="20">
        <v>0</v>
      </c>
      <c r="U251" s="20">
        <v>5</v>
      </c>
      <c r="V251" s="20">
        <v>0</v>
      </c>
      <c r="W251" s="20">
        <v>0</v>
      </c>
      <c r="X251" s="20">
        <v>0</v>
      </c>
      <c r="Y251" s="20">
        <v>0</v>
      </c>
      <c r="Z251" s="20">
        <v>0</v>
      </c>
      <c r="AA251" s="20">
        <v>0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0</v>
      </c>
      <c r="AI251" s="20">
        <v>8</v>
      </c>
      <c r="AJ251" s="20">
        <v>0</v>
      </c>
      <c r="AK251" s="20">
        <v>7</v>
      </c>
      <c r="AL251" s="20">
        <v>0</v>
      </c>
      <c r="AM251" s="20">
        <v>0</v>
      </c>
      <c r="AN251" s="13">
        <f xml:space="preserve"> SUMPRODUCT(Assignments!F255:AO255,Preferences!D251:AM251)</f>
        <v>14</v>
      </c>
      <c r="AP251"/>
      <c r="AQ251"/>
      <c r="AR251"/>
    </row>
    <row r="252" spans="1:44" x14ac:dyDescent="0.2">
      <c r="A252" s="21" t="s">
        <v>291</v>
      </c>
      <c r="B252" s="28">
        <v>2</v>
      </c>
      <c r="C252" s="3"/>
      <c r="D252" s="20">
        <v>0</v>
      </c>
      <c r="E252" s="20">
        <v>6</v>
      </c>
      <c r="F252" s="20">
        <v>8</v>
      </c>
      <c r="G252" s="20">
        <v>5</v>
      </c>
      <c r="H252" s="20">
        <v>0</v>
      </c>
      <c r="I252" s="20">
        <v>0</v>
      </c>
      <c r="J252" s="20">
        <v>0</v>
      </c>
      <c r="K252" s="20">
        <v>9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0</v>
      </c>
      <c r="V252" s="20">
        <v>0</v>
      </c>
      <c r="W252" s="20">
        <v>0</v>
      </c>
      <c r="X252" s="20">
        <v>0</v>
      </c>
      <c r="Y252" s="20">
        <v>0</v>
      </c>
      <c r="Z252" s="20">
        <v>0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7</v>
      </c>
      <c r="AG252" s="20">
        <v>0</v>
      </c>
      <c r="AH252" s="20">
        <v>0</v>
      </c>
      <c r="AI252" s="20">
        <v>0</v>
      </c>
      <c r="AJ252" s="20">
        <v>0</v>
      </c>
      <c r="AK252" s="20">
        <v>0</v>
      </c>
      <c r="AL252" s="20">
        <v>0</v>
      </c>
      <c r="AM252" s="20">
        <v>0</v>
      </c>
      <c r="AN252" s="13">
        <f xml:space="preserve"> SUMPRODUCT(Assignments!F256:AO256,Preferences!D252:AM252)</f>
        <v>17</v>
      </c>
      <c r="AP252"/>
      <c r="AQ252"/>
      <c r="AR252"/>
    </row>
    <row r="253" spans="1:44" x14ac:dyDescent="0.2">
      <c r="A253" s="21" t="s">
        <v>292</v>
      </c>
      <c r="B253" s="28">
        <v>2</v>
      </c>
      <c r="C253" s="3"/>
      <c r="D253" s="20">
        <v>0</v>
      </c>
      <c r="E253" s="20">
        <v>0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0</v>
      </c>
      <c r="S253" s="20">
        <v>9</v>
      </c>
      <c r="T253" s="20">
        <v>0</v>
      </c>
      <c r="U253" s="20">
        <v>0</v>
      </c>
      <c r="V253" s="20">
        <v>0</v>
      </c>
      <c r="W253" s="20">
        <v>0</v>
      </c>
      <c r="X253" s="20">
        <v>0</v>
      </c>
      <c r="Y253" s="20">
        <v>0</v>
      </c>
      <c r="Z253" s="20">
        <v>0</v>
      </c>
      <c r="AA253" s="20">
        <v>8</v>
      </c>
      <c r="AB253" s="20">
        <v>0</v>
      </c>
      <c r="AC253" s="20">
        <v>0</v>
      </c>
      <c r="AD253" s="20">
        <v>0</v>
      </c>
      <c r="AE253" s="20">
        <v>6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0">
        <v>5</v>
      </c>
      <c r="AN253" s="13">
        <f xml:space="preserve"> SUMPRODUCT(Assignments!F257:AO257,Preferences!D253:AM253)</f>
        <v>17</v>
      </c>
      <c r="AP253"/>
      <c r="AQ253"/>
      <c r="AR253"/>
    </row>
    <row r="254" spans="1:44" x14ac:dyDescent="0.2">
      <c r="A254" s="21" t="s">
        <v>293</v>
      </c>
      <c r="B254" s="28">
        <v>2</v>
      </c>
      <c r="C254" s="3"/>
      <c r="D254" s="20">
        <v>0</v>
      </c>
      <c r="E254" s="20">
        <v>0</v>
      </c>
      <c r="F254" s="20">
        <v>0</v>
      </c>
      <c r="G254" s="20">
        <v>0</v>
      </c>
      <c r="H254" s="20"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v>0</v>
      </c>
      <c r="S254" s="20">
        <v>0</v>
      </c>
      <c r="T254" s="20">
        <v>0</v>
      </c>
      <c r="U254" s="20">
        <v>0</v>
      </c>
      <c r="V254" s="20">
        <v>0</v>
      </c>
      <c r="W254" s="20">
        <v>0</v>
      </c>
      <c r="X254" s="20">
        <v>0</v>
      </c>
      <c r="Y254" s="20">
        <v>0</v>
      </c>
      <c r="Z254" s="20">
        <v>0</v>
      </c>
      <c r="AA254" s="20">
        <v>0</v>
      </c>
      <c r="AB254" s="20">
        <v>0</v>
      </c>
      <c r="AC254" s="20">
        <v>0</v>
      </c>
      <c r="AD254" s="20">
        <v>0</v>
      </c>
      <c r="AE254" s="20">
        <v>0</v>
      </c>
      <c r="AF254" s="20">
        <v>6</v>
      </c>
      <c r="AG254" s="20">
        <v>0</v>
      </c>
      <c r="AH254" s="20">
        <v>7</v>
      </c>
      <c r="AI254" s="20">
        <v>0</v>
      </c>
      <c r="AJ254" s="20">
        <v>8</v>
      </c>
      <c r="AK254" s="20">
        <v>0</v>
      </c>
      <c r="AL254" s="20">
        <v>0</v>
      </c>
      <c r="AM254" s="20">
        <v>0</v>
      </c>
      <c r="AN254" s="13">
        <f xml:space="preserve"> SUMPRODUCT(Assignments!F258:AO258,Preferences!D254:AM254)</f>
        <v>15</v>
      </c>
      <c r="AP254"/>
      <c r="AQ254"/>
      <c r="AR254"/>
    </row>
    <row r="255" spans="1:44" x14ac:dyDescent="0.2">
      <c r="A255" s="21" t="s">
        <v>294</v>
      </c>
      <c r="B255" s="28">
        <v>2</v>
      </c>
      <c r="C255" s="3"/>
      <c r="D255" s="20">
        <v>0</v>
      </c>
      <c r="E255" s="20">
        <v>0</v>
      </c>
      <c r="F255" s="20">
        <v>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0</v>
      </c>
      <c r="S255" s="20">
        <v>0</v>
      </c>
      <c r="T255" s="20">
        <v>0</v>
      </c>
      <c r="U255" s="20">
        <v>0</v>
      </c>
      <c r="V255" s="20">
        <v>0</v>
      </c>
      <c r="W255" s="20">
        <v>0</v>
      </c>
      <c r="X255" s="20">
        <v>0</v>
      </c>
      <c r="Y255" s="20">
        <v>0</v>
      </c>
      <c r="Z255" s="20">
        <v>0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9</v>
      </c>
      <c r="AK255" s="20">
        <v>0</v>
      </c>
      <c r="AL255" s="20">
        <v>0</v>
      </c>
      <c r="AM255" s="20">
        <v>0</v>
      </c>
      <c r="AN255" s="13">
        <f xml:space="preserve"> SUMPRODUCT(Assignments!F259:AO259,Preferences!D255:AM255)</f>
        <v>9</v>
      </c>
      <c r="AP255"/>
      <c r="AQ255"/>
      <c r="AR255"/>
    </row>
    <row r="256" spans="1:44" x14ac:dyDescent="0.2">
      <c r="A256" s="21" t="s">
        <v>295</v>
      </c>
      <c r="B256" s="28">
        <v>2</v>
      </c>
      <c r="C256" s="3"/>
      <c r="D256" s="20">
        <v>0</v>
      </c>
      <c r="E256" s="20">
        <v>0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0">
        <v>7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v>0</v>
      </c>
      <c r="S256" s="20">
        <v>0</v>
      </c>
      <c r="T256" s="20">
        <v>0</v>
      </c>
      <c r="U256" s="20">
        <v>0</v>
      </c>
      <c r="V256" s="20">
        <v>0</v>
      </c>
      <c r="W256" s="20">
        <v>0</v>
      </c>
      <c r="X256" s="20">
        <v>0</v>
      </c>
      <c r="Y256" s="20">
        <v>0</v>
      </c>
      <c r="Z256" s="20">
        <v>0</v>
      </c>
      <c r="AA256" s="20">
        <v>0</v>
      </c>
      <c r="AB256" s="20">
        <v>6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5</v>
      </c>
      <c r="AJ256" s="20">
        <v>0</v>
      </c>
      <c r="AK256" s="20">
        <v>0</v>
      </c>
      <c r="AL256" s="20">
        <v>0</v>
      </c>
      <c r="AM256" s="20">
        <v>0</v>
      </c>
      <c r="AN256" s="13">
        <f xml:space="preserve"> SUMPRODUCT(Assignments!F260:AO260,Preferences!D256:AM256)</f>
        <v>11</v>
      </c>
      <c r="AP256"/>
      <c r="AQ256"/>
      <c r="AR256"/>
    </row>
    <row r="257" spans="1:44" x14ac:dyDescent="0.2">
      <c r="A257" s="21" t="s">
        <v>296</v>
      </c>
      <c r="B257" s="28">
        <v>2</v>
      </c>
      <c r="C257" s="3"/>
      <c r="D257" s="20">
        <v>0</v>
      </c>
      <c r="E257" s="20">
        <v>0</v>
      </c>
      <c r="F257" s="20">
        <v>0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v>0</v>
      </c>
      <c r="S257" s="20">
        <v>0</v>
      </c>
      <c r="T257" s="20">
        <v>0</v>
      </c>
      <c r="U257" s="20">
        <v>0</v>
      </c>
      <c r="V257" s="20">
        <v>8</v>
      </c>
      <c r="W257" s="20">
        <v>0</v>
      </c>
      <c r="X257" s="20">
        <v>6</v>
      </c>
      <c r="Y257" s="20">
        <v>0</v>
      </c>
      <c r="Z257" s="20">
        <v>0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7</v>
      </c>
      <c r="AG257" s="20">
        <v>0</v>
      </c>
      <c r="AH257" s="20">
        <v>0</v>
      </c>
      <c r="AI257" s="20">
        <v>0</v>
      </c>
      <c r="AJ257" s="20">
        <v>0</v>
      </c>
      <c r="AK257" s="20">
        <v>9</v>
      </c>
      <c r="AL257" s="20">
        <v>0</v>
      </c>
      <c r="AM257" s="20">
        <v>0</v>
      </c>
      <c r="AN257" s="13">
        <f xml:space="preserve"> SUMPRODUCT(Assignments!F261:AO261,Preferences!D257:AM257)</f>
        <v>14</v>
      </c>
      <c r="AP257"/>
      <c r="AQ257"/>
      <c r="AR257"/>
    </row>
    <row r="258" spans="1:44" x14ac:dyDescent="0.2">
      <c r="A258" s="21" t="s">
        <v>297</v>
      </c>
      <c r="B258" s="28">
        <v>2</v>
      </c>
      <c r="C258" s="3"/>
      <c r="D258" s="20">
        <v>0</v>
      </c>
      <c r="E258" s="20">
        <v>0</v>
      </c>
      <c r="F258" s="20">
        <v>0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v>0</v>
      </c>
      <c r="S258" s="20">
        <v>0</v>
      </c>
      <c r="T258" s="20">
        <v>0</v>
      </c>
      <c r="U258" s="20">
        <v>0</v>
      </c>
      <c r="V258" s="20">
        <v>0</v>
      </c>
      <c r="W258" s="20">
        <v>0</v>
      </c>
      <c r="X258" s="20">
        <v>0</v>
      </c>
      <c r="Y258" s="20">
        <v>0</v>
      </c>
      <c r="Z258" s="20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6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9</v>
      </c>
      <c r="AL258" s="20">
        <v>0</v>
      </c>
      <c r="AM258" s="20">
        <v>7</v>
      </c>
      <c r="AN258" s="13">
        <f xml:space="preserve"> SUMPRODUCT(Assignments!F262:AO262,Preferences!D258:AM258)</f>
        <v>16</v>
      </c>
      <c r="AP258"/>
      <c r="AQ258"/>
      <c r="AR258"/>
    </row>
    <row r="259" spans="1:44" x14ac:dyDescent="0.2">
      <c r="A259" s="21" t="s">
        <v>298</v>
      </c>
      <c r="B259" s="28">
        <v>2</v>
      </c>
      <c r="C259" s="3"/>
      <c r="D259" s="20">
        <v>0</v>
      </c>
      <c r="E259" s="20">
        <v>0</v>
      </c>
      <c r="F259" s="20">
        <v>0</v>
      </c>
      <c r="G259" s="20">
        <v>0</v>
      </c>
      <c r="H259" s="20">
        <v>0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0</v>
      </c>
      <c r="S259" s="20">
        <v>0</v>
      </c>
      <c r="T259" s="20">
        <v>0</v>
      </c>
      <c r="U259" s="20">
        <v>0</v>
      </c>
      <c r="V259" s="20">
        <v>0</v>
      </c>
      <c r="W259" s="20">
        <v>0</v>
      </c>
      <c r="X259" s="20">
        <v>0</v>
      </c>
      <c r="Y259" s="20">
        <v>0</v>
      </c>
      <c r="Z259" s="20">
        <v>0</v>
      </c>
      <c r="AA259" s="20">
        <v>5</v>
      </c>
      <c r="AB259" s="20">
        <v>0</v>
      </c>
      <c r="AC259" s="20">
        <v>0</v>
      </c>
      <c r="AD259" s="20">
        <v>0</v>
      </c>
      <c r="AE259" s="20">
        <v>8</v>
      </c>
      <c r="AF259" s="20">
        <v>0</v>
      </c>
      <c r="AG259" s="20">
        <v>0</v>
      </c>
      <c r="AH259" s="20">
        <v>9</v>
      </c>
      <c r="AI259" s="20">
        <v>0</v>
      </c>
      <c r="AJ259" s="20">
        <v>0</v>
      </c>
      <c r="AK259" s="20">
        <v>0</v>
      </c>
      <c r="AL259" s="20">
        <v>7</v>
      </c>
      <c r="AM259" s="20">
        <v>0</v>
      </c>
      <c r="AN259" s="13">
        <f xml:space="preserve"> SUMPRODUCT(Assignments!F263:AO263,Preferences!D259:AM259)</f>
        <v>17</v>
      </c>
      <c r="AP259"/>
      <c r="AQ259"/>
      <c r="AR259"/>
    </row>
    <row r="260" spans="1:44" x14ac:dyDescent="0.2">
      <c r="A260" s="21" t="s">
        <v>299</v>
      </c>
      <c r="B260" s="28">
        <v>2</v>
      </c>
      <c r="C260" s="3"/>
      <c r="D260" s="20">
        <v>9</v>
      </c>
      <c r="E260" s="20">
        <v>0</v>
      </c>
      <c r="F260" s="20">
        <v>0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5</v>
      </c>
      <c r="N260" s="20">
        <v>0</v>
      </c>
      <c r="O260" s="20">
        <v>0</v>
      </c>
      <c r="P260" s="20">
        <v>0</v>
      </c>
      <c r="Q260" s="20">
        <v>0</v>
      </c>
      <c r="R260" s="20">
        <v>0</v>
      </c>
      <c r="S260" s="20">
        <v>0</v>
      </c>
      <c r="T260" s="20">
        <v>0</v>
      </c>
      <c r="U260" s="20">
        <v>0</v>
      </c>
      <c r="V260" s="20">
        <v>0</v>
      </c>
      <c r="W260" s="20">
        <v>0</v>
      </c>
      <c r="X260" s="20">
        <v>0</v>
      </c>
      <c r="Y260" s="20">
        <v>6</v>
      </c>
      <c r="Z260" s="20">
        <v>0</v>
      </c>
      <c r="AA260" s="20">
        <v>0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7</v>
      </c>
      <c r="AI260" s="20">
        <v>0</v>
      </c>
      <c r="AJ260" s="20">
        <v>0</v>
      </c>
      <c r="AK260" s="20">
        <v>0</v>
      </c>
      <c r="AL260" s="20">
        <v>0</v>
      </c>
      <c r="AM260" s="20">
        <v>0</v>
      </c>
      <c r="AN260" s="13">
        <f xml:space="preserve"> SUMPRODUCT(Assignments!F264:AO264,Preferences!D260:AM260)</f>
        <v>16</v>
      </c>
      <c r="AP260"/>
      <c r="AQ260"/>
      <c r="AR260"/>
    </row>
    <row r="261" spans="1:44" x14ac:dyDescent="0.2">
      <c r="A261" s="21" t="s">
        <v>300</v>
      </c>
      <c r="B261" s="28">
        <v>2</v>
      </c>
      <c r="C261" s="3"/>
      <c r="D261" s="20">
        <v>0</v>
      </c>
      <c r="E261" s="20">
        <v>0</v>
      </c>
      <c r="F261" s="20">
        <v>0</v>
      </c>
      <c r="G261" s="20">
        <v>0</v>
      </c>
      <c r="H261" s="20">
        <v>0</v>
      </c>
      <c r="I261" s="20">
        <v>9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v>0</v>
      </c>
      <c r="S261" s="20">
        <v>0</v>
      </c>
      <c r="T261" s="20">
        <v>0</v>
      </c>
      <c r="U261" s="20">
        <v>0</v>
      </c>
      <c r="V261" s="20">
        <v>0</v>
      </c>
      <c r="W261" s="20">
        <v>0</v>
      </c>
      <c r="X261" s="20">
        <v>0</v>
      </c>
      <c r="Y261" s="20">
        <v>0</v>
      </c>
      <c r="Z261" s="20">
        <v>8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5</v>
      </c>
      <c r="AL261" s="20">
        <v>0</v>
      </c>
      <c r="AM261" s="20">
        <v>0</v>
      </c>
      <c r="AN261" s="13">
        <f xml:space="preserve"> SUMPRODUCT(Assignments!F265:AO265,Preferences!D261:AM261)</f>
        <v>17</v>
      </c>
      <c r="AP261"/>
      <c r="AQ261"/>
      <c r="AR261"/>
    </row>
    <row r="262" spans="1:44" x14ac:dyDescent="0.2">
      <c r="A262" s="21" t="s">
        <v>301</v>
      </c>
      <c r="B262" s="28">
        <v>2</v>
      </c>
      <c r="C262" s="3"/>
      <c r="D262" s="20">
        <v>0</v>
      </c>
      <c r="E262" s="20">
        <v>0</v>
      </c>
      <c r="F262" s="20">
        <v>0</v>
      </c>
      <c r="G262" s="20">
        <v>0</v>
      </c>
      <c r="H262" s="20">
        <v>0</v>
      </c>
      <c r="I262" s="20">
        <v>0</v>
      </c>
      <c r="J262" s="20">
        <v>7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5</v>
      </c>
      <c r="R262" s="20">
        <v>0</v>
      </c>
      <c r="S262" s="20">
        <v>0</v>
      </c>
      <c r="T262" s="20">
        <v>0</v>
      </c>
      <c r="U262" s="20">
        <v>0</v>
      </c>
      <c r="V262" s="20">
        <v>0</v>
      </c>
      <c r="W262" s="20">
        <v>0</v>
      </c>
      <c r="X262" s="20">
        <v>0</v>
      </c>
      <c r="Y262" s="20">
        <v>0</v>
      </c>
      <c r="Z262" s="20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9</v>
      </c>
      <c r="AJ262" s="20">
        <v>0</v>
      </c>
      <c r="AK262" s="20">
        <v>0</v>
      </c>
      <c r="AL262" s="20">
        <v>0</v>
      </c>
      <c r="AM262" s="20">
        <v>0</v>
      </c>
      <c r="AN262" s="13">
        <f xml:space="preserve"> SUMPRODUCT(Assignments!F266:AO266,Preferences!D262:AM262)</f>
        <v>16</v>
      </c>
      <c r="AP262"/>
      <c r="AQ262"/>
      <c r="AR262"/>
    </row>
    <row r="263" spans="1:44" x14ac:dyDescent="0.2">
      <c r="A263" s="21" t="s">
        <v>302</v>
      </c>
      <c r="B263" s="28">
        <v>2</v>
      </c>
      <c r="C263" s="3"/>
      <c r="D263" s="20">
        <v>0</v>
      </c>
      <c r="E263" s="20">
        <v>0</v>
      </c>
      <c r="F263" s="20">
        <v>0</v>
      </c>
      <c r="G263" s="20">
        <v>0</v>
      </c>
      <c r="H263" s="20">
        <v>0</v>
      </c>
      <c r="I263" s="20">
        <v>0</v>
      </c>
      <c r="J263" s="20">
        <v>0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v>0</v>
      </c>
      <c r="S263" s="20">
        <v>0</v>
      </c>
      <c r="T263" s="20">
        <v>0</v>
      </c>
      <c r="U263" s="20">
        <v>0</v>
      </c>
      <c r="V263" s="20">
        <v>0</v>
      </c>
      <c r="W263" s="20">
        <v>0</v>
      </c>
      <c r="X263" s="20">
        <v>0</v>
      </c>
      <c r="Y263" s="20">
        <v>0</v>
      </c>
      <c r="Z263" s="20">
        <v>0</v>
      </c>
      <c r="AA263" s="20">
        <v>0</v>
      </c>
      <c r="AB263" s="20">
        <v>0</v>
      </c>
      <c r="AC263" s="20">
        <v>0</v>
      </c>
      <c r="AD263" s="20">
        <v>0</v>
      </c>
      <c r="AE263" s="20">
        <v>8</v>
      </c>
      <c r="AF263" s="20">
        <v>0</v>
      </c>
      <c r="AG263" s="20">
        <v>9</v>
      </c>
      <c r="AH263" s="20">
        <v>7</v>
      </c>
      <c r="AI263" s="20">
        <v>0</v>
      </c>
      <c r="AJ263" s="20">
        <v>0</v>
      </c>
      <c r="AK263" s="20">
        <v>0</v>
      </c>
      <c r="AL263" s="20">
        <v>0</v>
      </c>
      <c r="AM263" s="20">
        <v>5</v>
      </c>
      <c r="AN263" s="13">
        <f xml:space="preserve"> SUMPRODUCT(Assignments!F267:AO267,Preferences!D263:AM263)</f>
        <v>17</v>
      </c>
      <c r="AP263"/>
      <c r="AQ263"/>
      <c r="AR263"/>
    </row>
    <row r="264" spans="1:44" x14ac:dyDescent="0.2">
      <c r="A264" s="21" t="s">
        <v>303</v>
      </c>
      <c r="B264" s="28">
        <v>2</v>
      </c>
      <c r="C264" s="3"/>
      <c r="D264" s="20">
        <v>0</v>
      </c>
      <c r="E264" s="20">
        <v>8</v>
      </c>
      <c r="F264" s="20">
        <v>9</v>
      </c>
      <c r="G264" s="20">
        <v>0</v>
      </c>
      <c r="H264" s="20">
        <v>7</v>
      </c>
      <c r="I264" s="20">
        <v>6</v>
      </c>
      <c r="J264" s="20">
        <v>5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v>0</v>
      </c>
      <c r="S264" s="20">
        <v>0</v>
      </c>
      <c r="T264" s="20">
        <v>0</v>
      </c>
      <c r="U264" s="20">
        <v>0</v>
      </c>
      <c r="V264" s="20">
        <v>0</v>
      </c>
      <c r="W264" s="20">
        <v>0</v>
      </c>
      <c r="X264" s="20">
        <v>0</v>
      </c>
      <c r="Y264" s="20">
        <v>0</v>
      </c>
      <c r="Z264" s="20">
        <v>0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0</v>
      </c>
      <c r="AK264" s="20">
        <v>0</v>
      </c>
      <c r="AL264" s="20">
        <v>0</v>
      </c>
      <c r="AM264" s="20">
        <v>0</v>
      </c>
      <c r="AN264" s="13">
        <f xml:space="preserve"> SUMPRODUCT(Assignments!F268:AO268,Preferences!D264:AM264)</f>
        <v>17</v>
      </c>
      <c r="AP264"/>
      <c r="AQ264"/>
      <c r="AR264"/>
    </row>
    <row r="265" spans="1:44" x14ac:dyDescent="0.2">
      <c r="A265" s="21" t="s">
        <v>304</v>
      </c>
      <c r="B265" s="28">
        <v>2</v>
      </c>
      <c r="C265" s="3"/>
      <c r="D265" s="20">
        <v>0</v>
      </c>
      <c r="E265" s="20">
        <v>0</v>
      </c>
      <c r="F265" s="20">
        <v>0</v>
      </c>
      <c r="G265" s="20">
        <v>0</v>
      </c>
      <c r="H265" s="20">
        <v>0</v>
      </c>
      <c r="I265" s="20">
        <v>5</v>
      </c>
      <c r="J265" s="20">
        <v>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v>0</v>
      </c>
      <c r="S265" s="20">
        <v>0</v>
      </c>
      <c r="T265" s="20">
        <v>0</v>
      </c>
      <c r="U265" s="20">
        <v>0</v>
      </c>
      <c r="V265" s="20">
        <v>0</v>
      </c>
      <c r="W265" s="20">
        <v>0</v>
      </c>
      <c r="X265" s="20">
        <v>0</v>
      </c>
      <c r="Y265" s="20">
        <v>0</v>
      </c>
      <c r="Z265" s="20">
        <v>0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9</v>
      </c>
      <c r="AG265" s="20">
        <v>0</v>
      </c>
      <c r="AH265" s="20">
        <v>0</v>
      </c>
      <c r="AI265" s="20">
        <v>0</v>
      </c>
      <c r="AJ265" s="20">
        <v>7</v>
      </c>
      <c r="AK265" s="20">
        <v>0</v>
      </c>
      <c r="AL265" s="20">
        <v>0</v>
      </c>
      <c r="AM265" s="20">
        <v>0</v>
      </c>
      <c r="AN265" s="13">
        <f xml:space="preserve"> SUMPRODUCT(Assignments!F269:AO269,Preferences!D265:AM265)</f>
        <v>14</v>
      </c>
      <c r="AP265"/>
      <c r="AQ265"/>
      <c r="AR265"/>
    </row>
    <row r="266" spans="1:44" x14ac:dyDescent="0.2">
      <c r="A266" s="21" t="s">
        <v>305</v>
      </c>
      <c r="B266" s="28">
        <v>2</v>
      </c>
      <c r="C266" s="3"/>
      <c r="D266" s="20">
        <v>0</v>
      </c>
      <c r="E266" s="20">
        <v>0</v>
      </c>
      <c r="F266" s="20">
        <v>0</v>
      </c>
      <c r="G266" s="20">
        <v>0</v>
      </c>
      <c r="H266" s="20">
        <v>0</v>
      </c>
      <c r="I266" s="20">
        <v>0</v>
      </c>
      <c r="J266" s="20">
        <v>0</v>
      </c>
      <c r="K266" s="20">
        <v>9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v>0</v>
      </c>
      <c r="S266" s="20">
        <v>0</v>
      </c>
      <c r="T266" s="20">
        <v>0</v>
      </c>
      <c r="U266" s="20">
        <v>0</v>
      </c>
      <c r="V266" s="20">
        <v>0</v>
      </c>
      <c r="W266" s="20">
        <v>0</v>
      </c>
      <c r="X266" s="20">
        <v>0</v>
      </c>
      <c r="Y266" s="20">
        <v>0</v>
      </c>
      <c r="Z266" s="20">
        <v>0</v>
      </c>
      <c r="AA266" s="20">
        <v>6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0">
        <v>0</v>
      </c>
      <c r="AN266" s="13">
        <f xml:space="preserve"> SUMPRODUCT(Assignments!F270:AO270,Preferences!D266:AM266)</f>
        <v>9</v>
      </c>
      <c r="AP266"/>
      <c r="AQ266"/>
      <c r="AR266"/>
    </row>
    <row r="267" spans="1:44" x14ac:dyDescent="0.2">
      <c r="A267" s="21" t="s">
        <v>306</v>
      </c>
      <c r="B267" s="28">
        <v>2</v>
      </c>
      <c r="C267" s="3"/>
      <c r="D267" s="20">
        <v>0</v>
      </c>
      <c r="E267" s="20">
        <v>0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v>0</v>
      </c>
      <c r="S267" s="20">
        <v>0</v>
      </c>
      <c r="T267" s="20">
        <v>0</v>
      </c>
      <c r="U267" s="20">
        <v>0</v>
      </c>
      <c r="V267" s="20">
        <v>0</v>
      </c>
      <c r="W267" s="20">
        <v>0</v>
      </c>
      <c r="X267" s="20">
        <v>0</v>
      </c>
      <c r="Y267" s="20">
        <v>0</v>
      </c>
      <c r="Z267" s="20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8</v>
      </c>
      <c r="AI267" s="20">
        <v>0</v>
      </c>
      <c r="AJ267" s="20">
        <v>9</v>
      </c>
      <c r="AK267" s="20">
        <v>0</v>
      </c>
      <c r="AL267" s="20">
        <v>6</v>
      </c>
      <c r="AM267" s="20">
        <v>7</v>
      </c>
      <c r="AN267" s="13">
        <f xml:space="preserve"> SUMPRODUCT(Assignments!F271:AO271,Preferences!D267:AM267)</f>
        <v>15</v>
      </c>
      <c r="AP267"/>
      <c r="AQ267"/>
      <c r="AR267"/>
    </row>
    <row r="268" spans="1:44" x14ac:dyDescent="0.2">
      <c r="A268" s="21" t="s">
        <v>307</v>
      </c>
      <c r="B268" s="28">
        <v>2</v>
      </c>
      <c r="C268" s="3"/>
      <c r="D268" s="20">
        <v>0</v>
      </c>
      <c r="E268" s="20">
        <v>0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9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v>0</v>
      </c>
      <c r="S268" s="20">
        <v>0</v>
      </c>
      <c r="T268" s="20">
        <v>0</v>
      </c>
      <c r="U268" s="20">
        <v>0</v>
      </c>
      <c r="V268" s="20">
        <v>0</v>
      </c>
      <c r="W268" s="20">
        <v>0</v>
      </c>
      <c r="X268" s="20">
        <v>0</v>
      </c>
      <c r="Y268" s="20">
        <v>0</v>
      </c>
      <c r="Z268" s="20">
        <v>0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5</v>
      </c>
      <c r="AG268" s="20">
        <v>0</v>
      </c>
      <c r="AH268" s="20">
        <v>7</v>
      </c>
      <c r="AI268" s="20">
        <v>0</v>
      </c>
      <c r="AJ268" s="20">
        <v>0</v>
      </c>
      <c r="AK268" s="20">
        <v>0</v>
      </c>
      <c r="AL268" s="20">
        <v>0</v>
      </c>
      <c r="AM268" s="20">
        <v>0</v>
      </c>
      <c r="AN268" s="13">
        <f xml:space="preserve"> SUMPRODUCT(Assignments!F272:AO272,Preferences!D268:AM268)</f>
        <v>9</v>
      </c>
      <c r="AP268"/>
      <c r="AQ268"/>
      <c r="AR268"/>
    </row>
    <row r="269" spans="1:44" x14ac:dyDescent="0.2">
      <c r="A269" s="21" t="s">
        <v>308</v>
      </c>
      <c r="B269" s="28">
        <v>2</v>
      </c>
      <c r="C269" s="3"/>
      <c r="D269" s="20">
        <v>0</v>
      </c>
      <c r="E269" s="20">
        <v>0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v>0</v>
      </c>
      <c r="S269" s="20">
        <v>0</v>
      </c>
      <c r="T269" s="20">
        <v>0</v>
      </c>
      <c r="U269" s="20">
        <v>0</v>
      </c>
      <c r="V269" s="20">
        <v>0</v>
      </c>
      <c r="W269" s="20">
        <v>0</v>
      </c>
      <c r="X269" s="20">
        <v>0</v>
      </c>
      <c r="Y269" s="20">
        <v>0</v>
      </c>
      <c r="Z269" s="20">
        <v>0</v>
      </c>
      <c r="AA269" s="20">
        <v>0</v>
      </c>
      <c r="AB269" s="20">
        <v>0</v>
      </c>
      <c r="AC269" s="20">
        <v>0</v>
      </c>
      <c r="AD269" s="20">
        <v>0</v>
      </c>
      <c r="AE269" s="20">
        <v>0</v>
      </c>
      <c r="AF269" s="20">
        <v>9</v>
      </c>
      <c r="AG269" s="20">
        <v>0</v>
      </c>
      <c r="AH269" s="20">
        <v>5</v>
      </c>
      <c r="AI269" s="20">
        <v>0</v>
      </c>
      <c r="AJ269" s="20">
        <v>0</v>
      </c>
      <c r="AK269" s="20">
        <v>0</v>
      </c>
      <c r="AL269" s="20">
        <v>7</v>
      </c>
      <c r="AM269" s="20">
        <v>0</v>
      </c>
      <c r="AN269" s="13">
        <f xml:space="preserve"> SUMPRODUCT(Assignments!F273:AO273,Preferences!D269:AM269)</f>
        <v>7</v>
      </c>
      <c r="AP269"/>
      <c r="AQ269"/>
      <c r="AR269"/>
    </row>
    <row r="270" spans="1:44" x14ac:dyDescent="0.2">
      <c r="A270" s="21" t="s">
        <v>309</v>
      </c>
      <c r="B270" s="28">
        <v>2</v>
      </c>
      <c r="C270" s="3"/>
      <c r="D270" s="20">
        <v>0</v>
      </c>
      <c r="E270" s="20">
        <v>0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v>0</v>
      </c>
      <c r="S270" s="20">
        <v>0</v>
      </c>
      <c r="T270" s="20">
        <v>0</v>
      </c>
      <c r="U270" s="20">
        <v>0</v>
      </c>
      <c r="V270" s="20">
        <v>0</v>
      </c>
      <c r="W270" s="20">
        <v>0</v>
      </c>
      <c r="X270" s="20">
        <v>0</v>
      </c>
      <c r="Y270" s="20">
        <v>0</v>
      </c>
      <c r="Z270" s="20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8</v>
      </c>
      <c r="AH270" s="20">
        <v>0</v>
      </c>
      <c r="AI270" s="20">
        <v>0</v>
      </c>
      <c r="AJ270" s="20">
        <v>0</v>
      </c>
      <c r="AK270" s="20">
        <v>9</v>
      </c>
      <c r="AL270" s="20">
        <v>0</v>
      </c>
      <c r="AM270" s="20">
        <v>0</v>
      </c>
      <c r="AN270" s="13">
        <f xml:space="preserve"> SUMPRODUCT(Assignments!F274:AO274,Preferences!D270:AM270)</f>
        <v>17</v>
      </c>
      <c r="AP270"/>
      <c r="AQ270"/>
      <c r="AR270"/>
    </row>
    <row r="271" spans="1:44" x14ac:dyDescent="0.2">
      <c r="A271" s="21" t="s">
        <v>310</v>
      </c>
      <c r="B271" s="28">
        <v>2</v>
      </c>
      <c r="C271" s="3"/>
      <c r="D271" s="20">
        <v>0</v>
      </c>
      <c r="E271" s="20">
        <v>0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0">
        <v>0</v>
      </c>
      <c r="S271" s="20">
        <v>0</v>
      </c>
      <c r="T271" s="20">
        <v>0</v>
      </c>
      <c r="U271" s="20">
        <v>0</v>
      </c>
      <c r="V271" s="20">
        <v>0</v>
      </c>
      <c r="W271" s="20">
        <v>0</v>
      </c>
      <c r="X271" s="20">
        <v>0</v>
      </c>
      <c r="Y271" s="20">
        <v>0</v>
      </c>
      <c r="Z271" s="20">
        <v>0</v>
      </c>
      <c r="AA271" s="20">
        <v>0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8</v>
      </c>
      <c r="AH271" s="20">
        <v>0</v>
      </c>
      <c r="AI271" s="20">
        <v>0</v>
      </c>
      <c r="AJ271" s="20">
        <v>0</v>
      </c>
      <c r="AK271" s="20">
        <v>0</v>
      </c>
      <c r="AL271" s="20">
        <v>0</v>
      </c>
      <c r="AM271" s="20">
        <v>5</v>
      </c>
      <c r="AN271" s="13">
        <f xml:space="preserve"> SUMPRODUCT(Assignments!F275:AO275,Preferences!D271:AM271)</f>
        <v>13</v>
      </c>
      <c r="AP271"/>
      <c r="AQ271"/>
      <c r="AR271"/>
    </row>
    <row r="272" spans="1:44" x14ac:dyDescent="0.2">
      <c r="A272" s="21" t="s">
        <v>311</v>
      </c>
      <c r="B272" s="28">
        <v>2</v>
      </c>
      <c r="C272" s="3"/>
      <c r="D272" s="20">
        <v>0</v>
      </c>
      <c r="E272" s="20">
        <v>0</v>
      </c>
      <c r="F272" s="20">
        <v>0</v>
      </c>
      <c r="G272" s="20">
        <v>0</v>
      </c>
      <c r="H272" s="20"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v>0</v>
      </c>
      <c r="S272" s="20">
        <v>0</v>
      </c>
      <c r="T272" s="20">
        <v>0</v>
      </c>
      <c r="U272" s="20">
        <v>0</v>
      </c>
      <c r="V272" s="20">
        <v>0</v>
      </c>
      <c r="W272" s="20">
        <v>0</v>
      </c>
      <c r="X272" s="20">
        <v>0</v>
      </c>
      <c r="Y272" s="20">
        <v>0</v>
      </c>
      <c r="Z272" s="20">
        <v>0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9</v>
      </c>
      <c r="AK272" s="20">
        <v>8</v>
      </c>
      <c r="AL272" s="20">
        <v>0</v>
      </c>
      <c r="AM272" s="20">
        <v>0</v>
      </c>
      <c r="AN272" s="13">
        <f xml:space="preserve"> SUMPRODUCT(Assignments!F276:AO276,Preferences!D272:AM272)</f>
        <v>17</v>
      </c>
      <c r="AP272"/>
      <c r="AQ272"/>
      <c r="AR272"/>
    </row>
    <row r="273" spans="1:44" x14ac:dyDescent="0.2">
      <c r="A273" s="21" t="s">
        <v>312</v>
      </c>
      <c r="B273" s="28">
        <v>1</v>
      </c>
      <c r="C273" s="3"/>
      <c r="D273" s="20">
        <v>0</v>
      </c>
      <c r="E273" s="20">
        <v>0</v>
      </c>
      <c r="F273" s="20">
        <v>0</v>
      </c>
      <c r="G273" s="20">
        <v>0</v>
      </c>
      <c r="H273" s="20">
        <v>0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v>0</v>
      </c>
      <c r="S273" s="20">
        <v>0</v>
      </c>
      <c r="T273" s="20">
        <v>0</v>
      </c>
      <c r="U273" s="20">
        <v>0</v>
      </c>
      <c r="V273" s="20">
        <v>0</v>
      </c>
      <c r="W273" s="20">
        <v>0</v>
      </c>
      <c r="X273" s="20">
        <v>0</v>
      </c>
      <c r="Y273" s="20">
        <v>0</v>
      </c>
      <c r="Z273" s="20">
        <v>0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9</v>
      </c>
      <c r="AG273" s="20">
        <v>5</v>
      </c>
      <c r="AH273" s="20">
        <v>0</v>
      </c>
      <c r="AI273" s="20">
        <v>0</v>
      </c>
      <c r="AJ273" s="20">
        <v>0</v>
      </c>
      <c r="AK273" s="20">
        <v>0</v>
      </c>
      <c r="AL273" s="20">
        <v>0</v>
      </c>
      <c r="AM273" s="20">
        <v>0</v>
      </c>
      <c r="AN273" s="13">
        <f xml:space="preserve"> SUMPRODUCT(Assignments!F277:AO277,Preferences!D273:AM273)</f>
        <v>9</v>
      </c>
      <c r="AP273"/>
      <c r="AQ273"/>
      <c r="AR273"/>
    </row>
    <row r="274" spans="1:44" x14ac:dyDescent="0.2">
      <c r="A274" s="21" t="s">
        <v>313</v>
      </c>
      <c r="B274" s="28">
        <v>2</v>
      </c>
      <c r="C274" s="3"/>
      <c r="D274" s="20">
        <v>0</v>
      </c>
      <c r="E274" s="20">
        <v>0</v>
      </c>
      <c r="F274" s="20">
        <v>0</v>
      </c>
      <c r="G274" s="20">
        <v>0</v>
      </c>
      <c r="H274" s="20"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v>0</v>
      </c>
      <c r="S274" s="20">
        <v>0</v>
      </c>
      <c r="T274" s="20">
        <v>0</v>
      </c>
      <c r="U274" s="20">
        <v>9</v>
      </c>
      <c r="V274" s="20">
        <v>0</v>
      </c>
      <c r="W274" s="20">
        <v>0</v>
      </c>
      <c r="X274" s="20">
        <v>0</v>
      </c>
      <c r="Y274" s="20">
        <v>0</v>
      </c>
      <c r="Z274" s="20">
        <v>0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6</v>
      </c>
      <c r="AG274" s="20">
        <v>0</v>
      </c>
      <c r="AH274" s="20">
        <v>8</v>
      </c>
      <c r="AI274" s="20">
        <v>0</v>
      </c>
      <c r="AJ274" s="20">
        <v>0</v>
      </c>
      <c r="AK274" s="20">
        <v>0</v>
      </c>
      <c r="AL274" s="20">
        <v>0</v>
      </c>
      <c r="AM274" s="20">
        <v>0</v>
      </c>
      <c r="AN274" s="13">
        <f xml:space="preserve"> SUMPRODUCT(Assignments!F278:AO278,Preferences!D274:AM274)</f>
        <v>17</v>
      </c>
      <c r="AP274"/>
      <c r="AQ274"/>
      <c r="AR274"/>
    </row>
    <row r="275" spans="1:44" x14ac:dyDescent="0.2">
      <c r="A275" s="21" t="s">
        <v>314</v>
      </c>
      <c r="B275" s="28">
        <v>2</v>
      </c>
      <c r="C275" s="3"/>
      <c r="D275" s="20">
        <v>0</v>
      </c>
      <c r="E275" s="20">
        <v>0</v>
      </c>
      <c r="F275" s="20">
        <v>8</v>
      </c>
      <c r="G275" s="20">
        <v>0</v>
      </c>
      <c r="H275" s="20">
        <v>0</v>
      </c>
      <c r="I275" s="20">
        <v>0</v>
      </c>
      <c r="J275" s="20">
        <v>0</v>
      </c>
      <c r="K275" s="20">
        <v>9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0">
        <v>7</v>
      </c>
      <c r="R275" s="20">
        <v>5</v>
      </c>
      <c r="S275" s="20">
        <v>0</v>
      </c>
      <c r="T275" s="20">
        <v>0</v>
      </c>
      <c r="U275" s="20">
        <v>0</v>
      </c>
      <c r="V275" s="20">
        <v>0</v>
      </c>
      <c r="W275" s="20">
        <v>0</v>
      </c>
      <c r="X275" s="20">
        <v>0</v>
      </c>
      <c r="Y275" s="20">
        <v>0</v>
      </c>
      <c r="Z275" s="20">
        <v>0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6</v>
      </c>
      <c r="AM275" s="20">
        <v>0</v>
      </c>
      <c r="AN275" s="13">
        <f xml:space="preserve"> SUMPRODUCT(Assignments!F279:AO279,Preferences!D275:AM275)</f>
        <v>17</v>
      </c>
      <c r="AP275"/>
      <c r="AQ275"/>
      <c r="AR275"/>
    </row>
    <row r="276" spans="1:44" x14ac:dyDescent="0.2">
      <c r="A276" s="21" t="s">
        <v>315</v>
      </c>
      <c r="B276" s="28">
        <v>2</v>
      </c>
      <c r="C276" s="3"/>
      <c r="D276" s="20">
        <v>0</v>
      </c>
      <c r="E276" s="20">
        <v>0</v>
      </c>
      <c r="F276" s="20">
        <v>0</v>
      </c>
      <c r="G276" s="20">
        <v>0</v>
      </c>
      <c r="H276" s="20">
        <v>0</v>
      </c>
      <c r="I276" s="20">
        <v>0</v>
      </c>
      <c r="J276" s="20">
        <v>0</v>
      </c>
      <c r="K276" s="20">
        <v>0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0</v>
      </c>
      <c r="S276" s="20">
        <v>0</v>
      </c>
      <c r="T276" s="20">
        <v>0</v>
      </c>
      <c r="U276" s="20">
        <v>0</v>
      </c>
      <c r="V276" s="20">
        <v>0</v>
      </c>
      <c r="W276" s="20">
        <v>0</v>
      </c>
      <c r="X276" s="20">
        <v>0</v>
      </c>
      <c r="Y276" s="20">
        <v>0</v>
      </c>
      <c r="Z276" s="20">
        <v>0</v>
      </c>
      <c r="AA276" s="20">
        <v>0</v>
      </c>
      <c r="AB276" s="20">
        <v>6</v>
      </c>
      <c r="AC276" s="20">
        <v>0</v>
      </c>
      <c r="AD276" s="20">
        <v>0</v>
      </c>
      <c r="AE276" s="20">
        <v>8</v>
      </c>
      <c r="AF276" s="20">
        <v>9</v>
      </c>
      <c r="AG276" s="20">
        <v>0</v>
      </c>
      <c r="AH276" s="20">
        <v>0</v>
      </c>
      <c r="AI276" s="20">
        <v>0</v>
      </c>
      <c r="AJ276" s="20">
        <v>0</v>
      </c>
      <c r="AK276" s="20">
        <v>7</v>
      </c>
      <c r="AL276" s="20">
        <v>0</v>
      </c>
      <c r="AM276" s="20">
        <v>0</v>
      </c>
      <c r="AN276" s="13">
        <f xml:space="preserve"> SUMPRODUCT(Assignments!F280:AO280,Preferences!D276:AM276)</f>
        <v>17</v>
      </c>
      <c r="AP276"/>
      <c r="AQ276"/>
      <c r="AR276"/>
    </row>
    <row r="277" spans="1:44" x14ac:dyDescent="0.2">
      <c r="A277" s="21" t="s">
        <v>316</v>
      </c>
      <c r="B277" s="28">
        <v>2</v>
      </c>
      <c r="C277" s="3"/>
      <c r="D277" s="20">
        <v>0</v>
      </c>
      <c r="E277" s="20">
        <v>0</v>
      </c>
      <c r="F277" s="20">
        <v>9</v>
      </c>
      <c r="G277" s="20">
        <v>0</v>
      </c>
      <c r="H277" s="20">
        <v>0</v>
      </c>
      <c r="I277" s="20">
        <v>5</v>
      </c>
      <c r="J277" s="20">
        <v>0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v>0</v>
      </c>
      <c r="S277" s="20">
        <v>6</v>
      </c>
      <c r="T277" s="20">
        <v>0</v>
      </c>
      <c r="U277" s="20">
        <v>8</v>
      </c>
      <c r="V277" s="20">
        <v>0</v>
      </c>
      <c r="W277" s="20">
        <v>0</v>
      </c>
      <c r="X277" s="20">
        <v>7</v>
      </c>
      <c r="Y277" s="20">
        <v>0</v>
      </c>
      <c r="Z277" s="20">
        <v>0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0</v>
      </c>
      <c r="AI277" s="20">
        <v>0</v>
      </c>
      <c r="AJ277" s="20">
        <v>0</v>
      </c>
      <c r="AK277" s="20">
        <v>0</v>
      </c>
      <c r="AL277" s="20">
        <v>0</v>
      </c>
      <c r="AM277" s="20">
        <v>0</v>
      </c>
      <c r="AN277" s="13">
        <f xml:space="preserve"> SUMPRODUCT(Assignments!F281:AO281,Preferences!D277:AM277)</f>
        <v>16</v>
      </c>
      <c r="AP277"/>
      <c r="AQ277"/>
      <c r="AR277"/>
    </row>
    <row r="278" spans="1:44" x14ac:dyDescent="0.2">
      <c r="A278" s="21" t="s">
        <v>317</v>
      </c>
      <c r="B278" s="28">
        <v>2</v>
      </c>
      <c r="C278" s="3"/>
      <c r="D278" s="20">
        <v>0</v>
      </c>
      <c r="E278" s="20">
        <v>7</v>
      </c>
      <c r="F278" s="20">
        <v>8</v>
      </c>
      <c r="G278" s="20">
        <v>0</v>
      </c>
      <c r="H278" s="20">
        <v>0</v>
      </c>
      <c r="I278" s="20">
        <v>6</v>
      </c>
      <c r="J278" s="20">
        <v>5</v>
      </c>
      <c r="K278" s="20">
        <v>9</v>
      </c>
      <c r="L278" s="20">
        <v>0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v>0</v>
      </c>
      <c r="S278" s="20">
        <v>0</v>
      </c>
      <c r="T278" s="20">
        <v>0</v>
      </c>
      <c r="U278" s="20">
        <v>0</v>
      </c>
      <c r="V278" s="20">
        <v>0</v>
      </c>
      <c r="W278" s="20">
        <v>0</v>
      </c>
      <c r="X278" s="20">
        <v>0</v>
      </c>
      <c r="Y278" s="20">
        <v>0</v>
      </c>
      <c r="Z278" s="20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0</v>
      </c>
      <c r="AM278" s="20">
        <v>0</v>
      </c>
      <c r="AN278" s="13">
        <f xml:space="preserve"> SUMPRODUCT(Assignments!F282:AO282,Preferences!D278:AM278)</f>
        <v>17</v>
      </c>
      <c r="AP278"/>
      <c r="AQ278"/>
      <c r="AR278"/>
    </row>
    <row r="279" spans="1:44" x14ac:dyDescent="0.2">
      <c r="A279" s="21" t="s">
        <v>318</v>
      </c>
      <c r="B279" s="28">
        <v>2</v>
      </c>
      <c r="C279" s="3"/>
      <c r="D279" s="20">
        <v>0</v>
      </c>
      <c r="E279" s="20">
        <v>0</v>
      </c>
      <c r="F279" s="20">
        <v>0</v>
      </c>
      <c r="G279" s="20">
        <v>0</v>
      </c>
      <c r="H279" s="20"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  <c r="N279" s="20">
        <v>0</v>
      </c>
      <c r="O279" s="20">
        <v>0</v>
      </c>
      <c r="P279" s="20">
        <v>0</v>
      </c>
      <c r="Q279" s="20">
        <v>0</v>
      </c>
      <c r="R279" s="20">
        <v>0</v>
      </c>
      <c r="S279" s="20">
        <v>9</v>
      </c>
      <c r="T279" s="20">
        <v>0</v>
      </c>
      <c r="U279" s="20">
        <v>0</v>
      </c>
      <c r="V279" s="20">
        <v>0</v>
      </c>
      <c r="W279" s="20">
        <v>0</v>
      </c>
      <c r="X279" s="20">
        <v>0</v>
      </c>
      <c r="Y279" s="20">
        <v>0</v>
      </c>
      <c r="Z279" s="20">
        <v>0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8</v>
      </c>
      <c r="AH279" s="20">
        <v>0</v>
      </c>
      <c r="AI279" s="20">
        <v>0</v>
      </c>
      <c r="AJ279" s="20">
        <v>0</v>
      </c>
      <c r="AK279" s="20">
        <v>0</v>
      </c>
      <c r="AL279" s="20">
        <v>0</v>
      </c>
      <c r="AM279" s="20">
        <v>7</v>
      </c>
      <c r="AN279" s="13">
        <f xml:space="preserve"> SUMPRODUCT(Assignments!F283:AO283,Preferences!D279:AM279)</f>
        <v>17</v>
      </c>
      <c r="AP279"/>
      <c r="AQ279"/>
      <c r="AR279"/>
    </row>
    <row r="280" spans="1:44" x14ac:dyDescent="0.2">
      <c r="A280" s="21" t="s">
        <v>319</v>
      </c>
      <c r="B280" s="28">
        <v>2</v>
      </c>
      <c r="C280" s="3"/>
      <c r="D280" s="20">
        <v>0</v>
      </c>
      <c r="E280" s="20">
        <v>0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20">
        <v>0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v>0</v>
      </c>
      <c r="S280" s="20">
        <v>0</v>
      </c>
      <c r="T280" s="20">
        <v>0</v>
      </c>
      <c r="U280" s="20">
        <v>5</v>
      </c>
      <c r="V280" s="20">
        <v>0</v>
      </c>
      <c r="W280" s="20">
        <v>0</v>
      </c>
      <c r="X280" s="20">
        <v>0</v>
      </c>
      <c r="Y280" s="20">
        <v>0</v>
      </c>
      <c r="Z280" s="20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0">
        <v>0</v>
      </c>
      <c r="AH280" s="20">
        <v>0</v>
      </c>
      <c r="AI280" s="20">
        <v>0</v>
      </c>
      <c r="AJ280" s="20">
        <v>0</v>
      </c>
      <c r="AK280" s="20">
        <v>9</v>
      </c>
      <c r="AL280" s="20">
        <v>0</v>
      </c>
      <c r="AM280" s="20">
        <v>0</v>
      </c>
      <c r="AN280" s="13">
        <f xml:space="preserve"> SUMPRODUCT(Assignments!F284:AO284,Preferences!D280:AM280)</f>
        <v>5</v>
      </c>
      <c r="AP280"/>
      <c r="AQ280"/>
      <c r="AR280"/>
    </row>
    <row r="281" spans="1:44" x14ac:dyDescent="0.2">
      <c r="A281" s="21" t="s">
        <v>320</v>
      </c>
      <c r="B281" s="28">
        <v>2</v>
      </c>
      <c r="C281" s="3"/>
      <c r="D281" s="20">
        <v>0</v>
      </c>
      <c r="E281" s="20">
        <v>0</v>
      </c>
      <c r="F281" s="20">
        <v>0</v>
      </c>
      <c r="G281" s="20">
        <v>0</v>
      </c>
      <c r="H281" s="20">
        <v>0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v>0</v>
      </c>
      <c r="S281" s="20">
        <v>0</v>
      </c>
      <c r="T281" s="20">
        <v>0</v>
      </c>
      <c r="U281" s="20">
        <v>0</v>
      </c>
      <c r="V281" s="20">
        <v>0</v>
      </c>
      <c r="W281" s="20">
        <v>0</v>
      </c>
      <c r="X281" s="20">
        <v>0</v>
      </c>
      <c r="Y281" s="20">
        <v>0</v>
      </c>
      <c r="Z281" s="20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6</v>
      </c>
      <c r="AG281" s="20">
        <v>0</v>
      </c>
      <c r="AH281" s="20">
        <v>0</v>
      </c>
      <c r="AI281" s="20">
        <v>0</v>
      </c>
      <c r="AJ281" s="20">
        <v>9</v>
      </c>
      <c r="AK281" s="20">
        <v>0</v>
      </c>
      <c r="AL281" s="20">
        <v>0</v>
      </c>
      <c r="AM281" s="20">
        <v>0</v>
      </c>
      <c r="AN281" s="13">
        <f xml:space="preserve"> SUMPRODUCT(Assignments!F285:AO285,Preferences!D281:AM281)</f>
        <v>15</v>
      </c>
      <c r="AP281"/>
      <c r="AQ281"/>
      <c r="AR281"/>
    </row>
    <row r="282" spans="1:44" x14ac:dyDescent="0.2">
      <c r="A282" s="21" t="s">
        <v>321</v>
      </c>
      <c r="B282" s="28">
        <v>2</v>
      </c>
      <c r="C282" s="3"/>
      <c r="D282" s="20">
        <v>0</v>
      </c>
      <c r="E282" s="20">
        <v>0</v>
      </c>
      <c r="F282" s="20">
        <v>0</v>
      </c>
      <c r="G282" s="20">
        <v>8</v>
      </c>
      <c r="H282" s="20">
        <v>0</v>
      </c>
      <c r="I282" s="20">
        <v>0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v>0</v>
      </c>
      <c r="S282" s="20">
        <v>9</v>
      </c>
      <c r="T282" s="20">
        <v>0</v>
      </c>
      <c r="U282" s="20">
        <v>0</v>
      </c>
      <c r="V282" s="20">
        <v>0</v>
      </c>
      <c r="W282" s="20">
        <v>0</v>
      </c>
      <c r="X282" s="20">
        <v>0</v>
      </c>
      <c r="Y282" s="20">
        <v>0</v>
      </c>
      <c r="Z282" s="20">
        <v>0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0">
        <v>7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0">
        <v>0</v>
      </c>
      <c r="AN282" s="13">
        <f xml:space="preserve"> SUMPRODUCT(Assignments!F286:AO286,Preferences!D282:AM282)</f>
        <v>17</v>
      </c>
      <c r="AP282"/>
      <c r="AQ282"/>
      <c r="AR282"/>
    </row>
    <row r="283" spans="1:44" x14ac:dyDescent="0.2">
      <c r="A283" s="21" t="s">
        <v>322</v>
      </c>
      <c r="B283" s="28">
        <v>2</v>
      </c>
      <c r="C283" s="3"/>
      <c r="D283" s="20">
        <v>0</v>
      </c>
      <c r="E283" s="20">
        <v>0</v>
      </c>
      <c r="F283" s="20">
        <v>0</v>
      </c>
      <c r="G283" s="20">
        <v>5</v>
      </c>
      <c r="H283" s="20">
        <v>0</v>
      </c>
      <c r="I283" s="20">
        <v>0</v>
      </c>
      <c r="J283" s="20">
        <v>0</v>
      </c>
      <c r="K283" s="20">
        <v>6</v>
      </c>
      <c r="L283" s="20">
        <v>0</v>
      </c>
      <c r="M283" s="20">
        <v>0</v>
      </c>
      <c r="N283" s="20">
        <v>0</v>
      </c>
      <c r="O283" s="20">
        <v>0</v>
      </c>
      <c r="P283" s="20">
        <v>8</v>
      </c>
      <c r="Q283" s="20">
        <v>0</v>
      </c>
      <c r="R283" s="20">
        <v>0</v>
      </c>
      <c r="S283" s="20">
        <v>0</v>
      </c>
      <c r="T283" s="20">
        <v>0</v>
      </c>
      <c r="U283" s="20">
        <v>0</v>
      </c>
      <c r="V283" s="20">
        <v>0</v>
      </c>
      <c r="W283" s="20">
        <v>0</v>
      </c>
      <c r="X283" s="20">
        <v>0</v>
      </c>
      <c r="Y283" s="20">
        <v>0</v>
      </c>
      <c r="Z283" s="20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9</v>
      </c>
      <c r="AK283" s="20">
        <v>0</v>
      </c>
      <c r="AL283" s="20">
        <v>0</v>
      </c>
      <c r="AM283" s="20">
        <v>0</v>
      </c>
      <c r="AN283" s="13">
        <f xml:space="preserve"> SUMPRODUCT(Assignments!F287:AO287,Preferences!D283:AM283)</f>
        <v>14</v>
      </c>
      <c r="AP283"/>
      <c r="AQ283"/>
      <c r="AR283"/>
    </row>
    <row r="284" spans="1:44" x14ac:dyDescent="0.2">
      <c r="A284" s="21" t="s">
        <v>323</v>
      </c>
      <c r="B284" s="28">
        <v>2</v>
      </c>
      <c r="C284" s="3"/>
      <c r="D284" s="20">
        <v>0</v>
      </c>
      <c r="E284" s="20">
        <v>0</v>
      </c>
      <c r="F284" s="20">
        <v>0</v>
      </c>
      <c r="G284" s="20">
        <v>0</v>
      </c>
      <c r="H284" s="20">
        <v>0</v>
      </c>
      <c r="I284" s="20">
        <v>8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v>0</v>
      </c>
      <c r="S284" s="20">
        <v>9</v>
      </c>
      <c r="T284" s="20">
        <v>0</v>
      </c>
      <c r="U284" s="20">
        <v>0</v>
      </c>
      <c r="V284" s="20">
        <v>0</v>
      </c>
      <c r="W284" s="20">
        <v>0</v>
      </c>
      <c r="X284" s="20">
        <v>0</v>
      </c>
      <c r="Y284" s="20">
        <v>0</v>
      </c>
      <c r="Z284" s="20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  <c r="AM284" s="20">
        <v>0</v>
      </c>
      <c r="AN284" s="13">
        <f xml:space="preserve"> SUMPRODUCT(Assignments!F288:AO288,Preferences!D284:AM284)</f>
        <v>8</v>
      </c>
      <c r="AP284"/>
      <c r="AQ284"/>
      <c r="AR284"/>
    </row>
    <row r="285" spans="1:44" x14ac:dyDescent="0.2">
      <c r="A285" s="21" t="s">
        <v>324</v>
      </c>
      <c r="B285" s="28">
        <v>2</v>
      </c>
      <c r="C285" s="3"/>
      <c r="D285" s="20">
        <v>0</v>
      </c>
      <c r="E285" s="20">
        <v>0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  <c r="N285" s="20">
        <v>0</v>
      </c>
      <c r="O285" s="20">
        <v>0</v>
      </c>
      <c r="P285" s="20">
        <v>9</v>
      </c>
      <c r="Q285" s="20">
        <v>0</v>
      </c>
      <c r="R285" s="20">
        <v>0</v>
      </c>
      <c r="S285" s="20">
        <v>0</v>
      </c>
      <c r="T285" s="20">
        <v>0</v>
      </c>
      <c r="U285" s="20">
        <v>0</v>
      </c>
      <c r="V285" s="20">
        <v>0</v>
      </c>
      <c r="W285" s="20">
        <v>0</v>
      </c>
      <c r="X285" s="20">
        <v>0</v>
      </c>
      <c r="Y285" s="20">
        <v>0</v>
      </c>
      <c r="Z285" s="20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5</v>
      </c>
      <c r="AF285" s="20">
        <v>0</v>
      </c>
      <c r="AG285" s="20">
        <v>0</v>
      </c>
      <c r="AH285" s="20">
        <v>0</v>
      </c>
      <c r="AI285" s="20">
        <v>0</v>
      </c>
      <c r="AJ285" s="20">
        <v>6</v>
      </c>
      <c r="AK285" s="20">
        <v>0</v>
      </c>
      <c r="AL285" s="20">
        <v>0</v>
      </c>
      <c r="AM285" s="20">
        <v>0</v>
      </c>
      <c r="AN285" s="13">
        <f xml:space="preserve"> SUMPRODUCT(Assignments!F289:AO289,Preferences!D285:AM285)</f>
        <v>9</v>
      </c>
      <c r="AP285"/>
      <c r="AQ285"/>
      <c r="AR285"/>
    </row>
    <row r="286" spans="1:44" x14ac:dyDescent="0.2">
      <c r="A286" s="21" t="s">
        <v>325</v>
      </c>
      <c r="B286" s="28">
        <v>2</v>
      </c>
      <c r="C286" s="3"/>
      <c r="D286" s="20">
        <v>0</v>
      </c>
      <c r="E286" s="20">
        <v>0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0">
        <v>0</v>
      </c>
      <c r="S286" s="20">
        <v>0</v>
      </c>
      <c r="T286" s="20">
        <v>6</v>
      </c>
      <c r="U286" s="20">
        <v>0</v>
      </c>
      <c r="V286" s="20">
        <v>0</v>
      </c>
      <c r="W286" s="20">
        <v>0</v>
      </c>
      <c r="X286" s="20">
        <v>0</v>
      </c>
      <c r="Y286" s="20">
        <v>0</v>
      </c>
      <c r="Z286" s="20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5</v>
      </c>
      <c r="AJ286" s="20">
        <v>9</v>
      </c>
      <c r="AK286" s="20">
        <v>0</v>
      </c>
      <c r="AL286" s="20">
        <v>0</v>
      </c>
      <c r="AM286" s="20">
        <v>0</v>
      </c>
      <c r="AN286" s="13">
        <f xml:space="preserve"> SUMPRODUCT(Assignments!F290:AO290,Preferences!D286:AM286)</f>
        <v>11</v>
      </c>
      <c r="AP286"/>
      <c r="AQ286"/>
      <c r="AR286"/>
    </row>
    <row r="287" spans="1:44" x14ac:dyDescent="0.2">
      <c r="A287" s="21" t="s">
        <v>326</v>
      </c>
      <c r="B287" s="28">
        <v>2</v>
      </c>
      <c r="C287" s="3"/>
      <c r="D287" s="20">
        <v>0</v>
      </c>
      <c r="E287" s="20">
        <v>0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v>0</v>
      </c>
      <c r="S287" s="20">
        <v>0</v>
      </c>
      <c r="T287" s="20">
        <v>0</v>
      </c>
      <c r="U287" s="20">
        <v>0</v>
      </c>
      <c r="V287" s="20">
        <v>0</v>
      </c>
      <c r="W287" s="20">
        <v>0</v>
      </c>
      <c r="X287" s="20">
        <v>0</v>
      </c>
      <c r="Y287" s="20">
        <v>0</v>
      </c>
      <c r="Z287" s="20">
        <v>0</v>
      </c>
      <c r="AA287" s="20">
        <v>0</v>
      </c>
      <c r="AB287" s="20">
        <v>0</v>
      </c>
      <c r="AC287" s="20">
        <v>0</v>
      </c>
      <c r="AD287" s="20">
        <v>0</v>
      </c>
      <c r="AE287" s="20">
        <v>5</v>
      </c>
      <c r="AF287" s="20">
        <v>0</v>
      </c>
      <c r="AG287" s="20">
        <v>0</v>
      </c>
      <c r="AH287" s="20">
        <v>0</v>
      </c>
      <c r="AI287" s="20">
        <v>0</v>
      </c>
      <c r="AJ287" s="20">
        <v>9</v>
      </c>
      <c r="AK287" s="20">
        <v>7</v>
      </c>
      <c r="AL287" s="20">
        <v>0</v>
      </c>
      <c r="AM287" s="20">
        <v>8</v>
      </c>
      <c r="AN287" s="13">
        <f xml:space="preserve"> SUMPRODUCT(Assignments!F291:AO291,Preferences!D287:AM287)</f>
        <v>15</v>
      </c>
      <c r="AP287"/>
      <c r="AQ287"/>
      <c r="AR287"/>
    </row>
    <row r="288" spans="1:44" x14ac:dyDescent="0.2">
      <c r="A288" s="21" t="s">
        <v>327</v>
      </c>
      <c r="B288" s="28">
        <v>2</v>
      </c>
      <c r="C288" s="3"/>
      <c r="D288" s="20">
        <v>0</v>
      </c>
      <c r="E288" s="20">
        <v>0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0">
        <v>9</v>
      </c>
      <c r="P288" s="20">
        <v>0</v>
      </c>
      <c r="Q288" s="20">
        <v>0</v>
      </c>
      <c r="R288" s="20">
        <v>0</v>
      </c>
      <c r="S288" s="20">
        <v>5</v>
      </c>
      <c r="T288" s="20">
        <v>0</v>
      </c>
      <c r="U288" s="20">
        <v>0</v>
      </c>
      <c r="V288" s="20">
        <v>0</v>
      </c>
      <c r="W288" s="20">
        <v>0</v>
      </c>
      <c r="X288" s="20">
        <v>0</v>
      </c>
      <c r="Y288" s="20">
        <v>0</v>
      </c>
      <c r="Z288" s="20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  <c r="AM288" s="20">
        <v>0</v>
      </c>
      <c r="AN288" s="13">
        <f xml:space="preserve"> SUMPRODUCT(Assignments!F292:AO292,Preferences!D288:AM288)</f>
        <v>14</v>
      </c>
      <c r="AP288"/>
      <c r="AQ288"/>
      <c r="AR288"/>
    </row>
    <row r="289" spans="1:44" x14ac:dyDescent="0.2">
      <c r="A289" s="21" t="s">
        <v>328</v>
      </c>
      <c r="B289" s="28">
        <v>2</v>
      </c>
      <c r="C289" s="3"/>
      <c r="D289" s="20">
        <v>0</v>
      </c>
      <c r="E289" s="20">
        <v>0</v>
      </c>
      <c r="F289" s="20">
        <v>0</v>
      </c>
      <c r="G289" s="20">
        <v>0</v>
      </c>
      <c r="H289" s="20">
        <v>0</v>
      </c>
      <c r="I289" s="20">
        <v>0</v>
      </c>
      <c r="J289" s="20">
        <v>0</v>
      </c>
      <c r="K289" s="20">
        <v>0</v>
      </c>
      <c r="L289" s="20">
        <v>0</v>
      </c>
      <c r="M289" s="20">
        <v>0</v>
      </c>
      <c r="N289" s="20">
        <v>0</v>
      </c>
      <c r="O289" s="20">
        <v>0</v>
      </c>
      <c r="P289" s="20">
        <v>0</v>
      </c>
      <c r="Q289" s="20">
        <v>6</v>
      </c>
      <c r="R289" s="20">
        <v>0</v>
      </c>
      <c r="S289" s="20">
        <v>0</v>
      </c>
      <c r="T289" s="20">
        <v>0</v>
      </c>
      <c r="U289" s="20">
        <v>0</v>
      </c>
      <c r="V289" s="20">
        <v>0</v>
      </c>
      <c r="W289" s="20">
        <v>9</v>
      </c>
      <c r="X289" s="20">
        <v>0</v>
      </c>
      <c r="Y289" s="20">
        <v>0</v>
      </c>
      <c r="Z289" s="20">
        <v>5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0</v>
      </c>
      <c r="AI289" s="20">
        <v>0</v>
      </c>
      <c r="AJ289" s="20">
        <v>8</v>
      </c>
      <c r="AK289" s="20">
        <v>0</v>
      </c>
      <c r="AL289" s="20">
        <v>0</v>
      </c>
      <c r="AM289" s="20">
        <v>0</v>
      </c>
      <c r="AN289" s="13">
        <f xml:space="preserve"> SUMPRODUCT(Assignments!F293:AO293,Preferences!D289:AM289)</f>
        <v>14</v>
      </c>
      <c r="AP289"/>
      <c r="AQ289"/>
      <c r="AR289"/>
    </row>
    <row r="290" spans="1:44" x14ac:dyDescent="0.2">
      <c r="A290" s="21" t="s">
        <v>329</v>
      </c>
      <c r="B290" s="28">
        <v>2</v>
      </c>
      <c r="C290" s="3"/>
      <c r="D290" s="20">
        <v>0</v>
      </c>
      <c r="E290" s="20">
        <v>8</v>
      </c>
      <c r="F290" s="20">
        <v>7</v>
      </c>
      <c r="G290" s="20">
        <v>6</v>
      </c>
      <c r="H290" s="20"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v>0</v>
      </c>
      <c r="S290" s="20">
        <v>0</v>
      </c>
      <c r="T290" s="20">
        <v>0</v>
      </c>
      <c r="U290" s="20">
        <v>0</v>
      </c>
      <c r="V290" s="20">
        <v>0</v>
      </c>
      <c r="W290" s="20">
        <v>0</v>
      </c>
      <c r="X290" s="20">
        <v>0</v>
      </c>
      <c r="Y290" s="20">
        <v>0</v>
      </c>
      <c r="Z290" s="20">
        <v>0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9</v>
      </c>
      <c r="AG290" s="20">
        <v>0</v>
      </c>
      <c r="AH290" s="20">
        <v>0</v>
      </c>
      <c r="AI290" s="20">
        <v>0</v>
      </c>
      <c r="AJ290" s="20">
        <v>5</v>
      </c>
      <c r="AK290" s="20">
        <v>0</v>
      </c>
      <c r="AL290" s="20">
        <v>0</v>
      </c>
      <c r="AM290" s="20">
        <v>0</v>
      </c>
      <c r="AN290" s="13">
        <f xml:space="preserve"> SUMPRODUCT(Assignments!F294:AO294,Preferences!D290:AM290)</f>
        <v>15</v>
      </c>
      <c r="AP290"/>
      <c r="AQ290"/>
      <c r="AR290"/>
    </row>
    <row r="291" spans="1:44" x14ac:dyDescent="0.2">
      <c r="A291" s="21" t="s">
        <v>330</v>
      </c>
      <c r="B291" s="28">
        <v>2</v>
      </c>
      <c r="C291" s="3"/>
      <c r="D291" s="20">
        <v>0</v>
      </c>
      <c r="E291" s="20">
        <v>0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v>0</v>
      </c>
      <c r="S291" s="20">
        <v>0</v>
      </c>
      <c r="T291" s="20">
        <v>0</v>
      </c>
      <c r="U291" s="20">
        <v>0</v>
      </c>
      <c r="V291" s="20">
        <v>0</v>
      </c>
      <c r="W291" s="20">
        <v>0</v>
      </c>
      <c r="X291" s="20">
        <v>0</v>
      </c>
      <c r="Y291" s="20">
        <v>0</v>
      </c>
      <c r="Z291" s="20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8</v>
      </c>
      <c r="AG291" s="20">
        <v>0</v>
      </c>
      <c r="AH291" s="20">
        <v>9</v>
      </c>
      <c r="AI291" s="20">
        <v>0</v>
      </c>
      <c r="AJ291" s="20">
        <v>0</v>
      </c>
      <c r="AK291" s="20">
        <v>0</v>
      </c>
      <c r="AL291" s="20">
        <v>0</v>
      </c>
      <c r="AM291" s="20">
        <v>0</v>
      </c>
      <c r="AN291" s="13">
        <f xml:space="preserve"> SUMPRODUCT(Assignments!F295:AO295,Preferences!D291:AM291)</f>
        <v>9</v>
      </c>
      <c r="AP291"/>
      <c r="AQ291"/>
      <c r="AR291"/>
    </row>
    <row r="292" spans="1:44" x14ac:dyDescent="0.2">
      <c r="A292" s="21" t="s">
        <v>331</v>
      </c>
      <c r="B292" s="28">
        <v>2</v>
      </c>
      <c r="C292" s="3"/>
      <c r="D292" s="20">
        <v>0</v>
      </c>
      <c r="E292" s="20">
        <v>0</v>
      </c>
      <c r="F292" s="20">
        <v>0</v>
      </c>
      <c r="G292" s="20">
        <v>0</v>
      </c>
      <c r="H292" s="20"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v>0</v>
      </c>
      <c r="S292" s="20">
        <v>0</v>
      </c>
      <c r="T292" s="20">
        <v>0</v>
      </c>
      <c r="U292" s="20">
        <v>0</v>
      </c>
      <c r="V292" s="20">
        <v>0</v>
      </c>
      <c r="W292" s="20">
        <v>0</v>
      </c>
      <c r="X292" s="20">
        <v>0</v>
      </c>
      <c r="Y292" s="20">
        <v>0</v>
      </c>
      <c r="Z292" s="20">
        <v>0</v>
      </c>
      <c r="AA292" s="20">
        <v>0</v>
      </c>
      <c r="AB292" s="20">
        <v>0</v>
      </c>
      <c r="AC292" s="20">
        <v>0</v>
      </c>
      <c r="AD292" s="20">
        <v>0</v>
      </c>
      <c r="AE292" s="20">
        <v>6</v>
      </c>
      <c r="AF292" s="20">
        <v>0</v>
      </c>
      <c r="AG292" s="20">
        <v>9</v>
      </c>
      <c r="AH292" s="20">
        <v>0</v>
      </c>
      <c r="AI292" s="20">
        <v>0</v>
      </c>
      <c r="AJ292" s="20">
        <v>0</v>
      </c>
      <c r="AK292" s="20">
        <v>0</v>
      </c>
      <c r="AL292" s="20">
        <v>0</v>
      </c>
      <c r="AM292" s="20">
        <v>7</v>
      </c>
      <c r="AN292" s="13">
        <f xml:space="preserve"> SUMPRODUCT(Assignments!F296:AO296,Preferences!D292:AM292)</f>
        <v>16</v>
      </c>
      <c r="AP292"/>
      <c r="AQ292"/>
      <c r="AR292"/>
    </row>
    <row r="293" spans="1:44" x14ac:dyDescent="0.2">
      <c r="A293" s="21" t="s">
        <v>332</v>
      </c>
      <c r="B293" s="28">
        <v>2</v>
      </c>
      <c r="C293" s="3"/>
      <c r="D293" s="20">
        <v>0</v>
      </c>
      <c r="E293" s="20">
        <v>0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0</v>
      </c>
      <c r="S293" s="20">
        <v>0</v>
      </c>
      <c r="T293" s="20">
        <v>0</v>
      </c>
      <c r="U293" s="20">
        <v>0</v>
      </c>
      <c r="V293" s="20">
        <v>9</v>
      </c>
      <c r="W293" s="20">
        <v>0</v>
      </c>
      <c r="X293" s="20">
        <v>0</v>
      </c>
      <c r="Y293" s="20">
        <v>0</v>
      </c>
      <c r="Z293" s="20">
        <v>0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6</v>
      </c>
      <c r="AI293" s="20">
        <v>0</v>
      </c>
      <c r="AJ293" s="20">
        <v>0</v>
      </c>
      <c r="AK293" s="20">
        <v>0</v>
      </c>
      <c r="AL293" s="20">
        <v>0</v>
      </c>
      <c r="AM293" s="20">
        <v>0</v>
      </c>
      <c r="AN293" s="13">
        <f xml:space="preserve"> SUMPRODUCT(Assignments!F297:AO297,Preferences!D293:AM293)</f>
        <v>9</v>
      </c>
      <c r="AP293"/>
      <c r="AQ293"/>
      <c r="AR293"/>
    </row>
    <row r="294" spans="1:44" x14ac:dyDescent="0.2">
      <c r="A294" s="21" t="s">
        <v>333</v>
      </c>
      <c r="B294" s="28">
        <v>2</v>
      </c>
      <c r="C294" s="3"/>
      <c r="D294" s="20">
        <v>0</v>
      </c>
      <c r="E294" s="20">
        <v>0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5</v>
      </c>
      <c r="N294" s="20">
        <v>0</v>
      </c>
      <c r="O294" s="20">
        <v>0</v>
      </c>
      <c r="P294" s="20">
        <v>0</v>
      </c>
      <c r="Q294" s="20">
        <v>0</v>
      </c>
      <c r="R294" s="20">
        <v>0</v>
      </c>
      <c r="S294" s="20">
        <v>0</v>
      </c>
      <c r="T294" s="20">
        <v>7</v>
      </c>
      <c r="U294" s="20">
        <v>0</v>
      </c>
      <c r="V294" s="20">
        <v>0</v>
      </c>
      <c r="W294" s="20">
        <v>0</v>
      </c>
      <c r="X294" s="20">
        <v>8</v>
      </c>
      <c r="Y294" s="20">
        <v>0</v>
      </c>
      <c r="Z294" s="20">
        <v>0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0">
        <v>0</v>
      </c>
      <c r="AM294" s="20">
        <v>0</v>
      </c>
      <c r="AN294" s="13">
        <f xml:space="preserve"> SUMPRODUCT(Assignments!F298:AO298,Preferences!D294:AM294)</f>
        <v>15</v>
      </c>
      <c r="AP294"/>
      <c r="AQ294"/>
      <c r="AR294"/>
    </row>
    <row r="295" spans="1:44" x14ac:dyDescent="0.2">
      <c r="A295" s="21" t="s">
        <v>334</v>
      </c>
      <c r="B295" s="28">
        <v>2</v>
      </c>
      <c r="C295" s="3"/>
      <c r="D295" s="20">
        <v>0</v>
      </c>
      <c r="E295" s="20">
        <v>0</v>
      </c>
      <c r="F295" s="20">
        <v>0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v>0</v>
      </c>
      <c r="S295" s="20">
        <v>0</v>
      </c>
      <c r="T295" s="20">
        <v>0</v>
      </c>
      <c r="U295" s="20">
        <v>0</v>
      </c>
      <c r="V295" s="20">
        <v>0</v>
      </c>
      <c r="W295" s="20">
        <v>0</v>
      </c>
      <c r="X295" s="20">
        <v>0</v>
      </c>
      <c r="Y295" s="20">
        <v>0</v>
      </c>
      <c r="Z295" s="20">
        <v>0</v>
      </c>
      <c r="AA295" s="20">
        <v>0</v>
      </c>
      <c r="AB295" s="20">
        <v>0</v>
      </c>
      <c r="AC295" s="20">
        <v>0</v>
      </c>
      <c r="AD295" s="20">
        <v>0</v>
      </c>
      <c r="AE295" s="20">
        <v>6</v>
      </c>
      <c r="AF295" s="20">
        <v>0</v>
      </c>
      <c r="AG295" s="20">
        <v>0</v>
      </c>
      <c r="AH295" s="20">
        <v>0</v>
      </c>
      <c r="AI295" s="20">
        <v>0</v>
      </c>
      <c r="AJ295" s="20">
        <v>0</v>
      </c>
      <c r="AK295" s="20">
        <v>8</v>
      </c>
      <c r="AL295" s="20">
        <v>0</v>
      </c>
      <c r="AM295" s="20">
        <v>9</v>
      </c>
      <c r="AN295" s="13">
        <f xml:space="preserve"> SUMPRODUCT(Assignments!F299:AO299,Preferences!D295:AM295)</f>
        <v>15</v>
      </c>
      <c r="AP295"/>
      <c r="AQ295"/>
      <c r="AR295"/>
    </row>
    <row r="296" spans="1:44" x14ac:dyDescent="0.2">
      <c r="A296" s="21" t="s">
        <v>335</v>
      </c>
      <c r="B296" s="28">
        <v>2</v>
      </c>
      <c r="C296" s="3"/>
      <c r="D296" s="20">
        <v>0</v>
      </c>
      <c r="E296" s="20">
        <v>0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v>0</v>
      </c>
      <c r="S296" s="20">
        <v>0</v>
      </c>
      <c r="T296" s="20">
        <v>0</v>
      </c>
      <c r="U296" s="20">
        <v>0</v>
      </c>
      <c r="V296" s="20">
        <v>0</v>
      </c>
      <c r="W296" s="20">
        <v>0</v>
      </c>
      <c r="X296" s="20">
        <v>0</v>
      </c>
      <c r="Y296" s="20">
        <v>0</v>
      </c>
      <c r="Z296" s="20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7</v>
      </c>
      <c r="AF296" s="20">
        <v>0</v>
      </c>
      <c r="AG296" s="20">
        <v>0</v>
      </c>
      <c r="AH296" s="20">
        <v>0</v>
      </c>
      <c r="AI296" s="20">
        <v>0</v>
      </c>
      <c r="AJ296" s="20">
        <v>8</v>
      </c>
      <c r="AK296" s="20">
        <v>0</v>
      </c>
      <c r="AL296" s="20">
        <v>0</v>
      </c>
      <c r="AM296" s="20">
        <v>5</v>
      </c>
      <c r="AN296" s="13">
        <f xml:space="preserve"> SUMPRODUCT(Assignments!F300:AO300,Preferences!D296:AM296)</f>
        <v>15</v>
      </c>
      <c r="AP296"/>
      <c r="AQ296"/>
      <c r="AR296"/>
    </row>
    <row r="297" spans="1:44" x14ac:dyDescent="0.2">
      <c r="A297" s="21" t="s">
        <v>336</v>
      </c>
      <c r="B297" s="28">
        <v>2</v>
      </c>
      <c r="C297" s="3"/>
      <c r="D297" s="20">
        <v>0</v>
      </c>
      <c r="E297" s="20">
        <v>0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  <c r="N297" s="20">
        <v>0</v>
      </c>
      <c r="O297" s="20">
        <v>0</v>
      </c>
      <c r="P297" s="20">
        <v>0</v>
      </c>
      <c r="Q297" s="20">
        <v>0</v>
      </c>
      <c r="R297" s="20">
        <v>0</v>
      </c>
      <c r="S297" s="20">
        <v>0</v>
      </c>
      <c r="T297" s="20">
        <v>0</v>
      </c>
      <c r="U297" s="20">
        <v>0</v>
      </c>
      <c r="V297" s="20">
        <v>0</v>
      </c>
      <c r="W297" s="20">
        <v>0</v>
      </c>
      <c r="X297" s="20">
        <v>0</v>
      </c>
      <c r="Y297" s="20">
        <v>0</v>
      </c>
      <c r="Z297" s="20">
        <v>0</v>
      </c>
      <c r="AA297" s="20">
        <v>0</v>
      </c>
      <c r="AB297" s="20">
        <v>0</v>
      </c>
      <c r="AC297" s="20">
        <v>0</v>
      </c>
      <c r="AD297" s="20">
        <v>0</v>
      </c>
      <c r="AE297" s="20">
        <v>8</v>
      </c>
      <c r="AF297" s="20">
        <v>0</v>
      </c>
      <c r="AG297" s="20">
        <v>0</v>
      </c>
      <c r="AH297" s="20">
        <v>0</v>
      </c>
      <c r="AI297" s="20">
        <v>5</v>
      </c>
      <c r="AJ297" s="20">
        <v>9</v>
      </c>
      <c r="AK297" s="20">
        <v>0</v>
      </c>
      <c r="AL297" s="20">
        <v>0</v>
      </c>
      <c r="AM297" s="20">
        <v>0</v>
      </c>
      <c r="AN297" s="13">
        <f xml:space="preserve"> SUMPRODUCT(Assignments!F301:AO301,Preferences!D297:AM297)</f>
        <v>13</v>
      </c>
      <c r="AP297"/>
      <c r="AQ297"/>
      <c r="AR297"/>
    </row>
    <row r="298" spans="1:44" x14ac:dyDescent="0.2">
      <c r="A298" s="21" t="s">
        <v>337</v>
      </c>
      <c r="B298" s="28">
        <v>2</v>
      </c>
      <c r="C298" s="3"/>
      <c r="D298" s="20">
        <v>0</v>
      </c>
      <c r="E298" s="20">
        <v>0</v>
      </c>
      <c r="F298" s="20">
        <v>0</v>
      </c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7</v>
      </c>
      <c r="R298" s="20">
        <v>0</v>
      </c>
      <c r="S298" s="20">
        <v>5</v>
      </c>
      <c r="T298" s="20">
        <v>0</v>
      </c>
      <c r="U298" s="20">
        <v>0</v>
      </c>
      <c r="V298" s="20">
        <v>0</v>
      </c>
      <c r="W298" s="20">
        <v>0</v>
      </c>
      <c r="X298" s="20">
        <v>0</v>
      </c>
      <c r="Y298" s="20">
        <v>0</v>
      </c>
      <c r="Z298" s="20">
        <v>0</v>
      </c>
      <c r="AA298" s="20">
        <v>0</v>
      </c>
      <c r="AB298" s="20">
        <v>0</v>
      </c>
      <c r="AC298" s="20">
        <v>0</v>
      </c>
      <c r="AD298" s="20">
        <v>0</v>
      </c>
      <c r="AE298" s="20">
        <v>0</v>
      </c>
      <c r="AF298" s="20">
        <v>0</v>
      </c>
      <c r="AG298" s="20">
        <v>0</v>
      </c>
      <c r="AH298" s="20">
        <v>9</v>
      </c>
      <c r="AI298" s="20">
        <v>0</v>
      </c>
      <c r="AJ298" s="20">
        <v>0</v>
      </c>
      <c r="AK298" s="20">
        <v>0</v>
      </c>
      <c r="AL298" s="20">
        <v>0</v>
      </c>
      <c r="AM298" s="20">
        <v>0</v>
      </c>
      <c r="AN298" s="13">
        <f xml:space="preserve"> SUMPRODUCT(Assignments!F302:AO302,Preferences!D298:AM298)</f>
        <v>14</v>
      </c>
      <c r="AP298"/>
      <c r="AQ298"/>
      <c r="AR298"/>
    </row>
    <row r="299" spans="1:44" x14ac:dyDescent="0.2">
      <c r="A299" s="21" t="s">
        <v>338</v>
      </c>
      <c r="B299" s="28">
        <v>2</v>
      </c>
      <c r="C299" s="3"/>
      <c r="D299" s="20">
        <v>0</v>
      </c>
      <c r="E299" s="20">
        <v>0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v>0</v>
      </c>
      <c r="S299" s="20">
        <v>7</v>
      </c>
      <c r="T299" s="20">
        <v>0</v>
      </c>
      <c r="U299" s="20">
        <v>0</v>
      </c>
      <c r="V299" s="20">
        <v>0</v>
      </c>
      <c r="W299" s="20">
        <v>0</v>
      </c>
      <c r="X299" s="20">
        <v>0</v>
      </c>
      <c r="Y299" s="20">
        <v>0</v>
      </c>
      <c r="Z299" s="20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5</v>
      </c>
      <c r="AF299" s="20">
        <v>0</v>
      </c>
      <c r="AG299" s="20">
        <v>0</v>
      </c>
      <c r="AH299" s="20">
        <v>0</v>
      </c>
      <c r="AI299" s="20">
        <v>6</v>
      </c>
      <c r="AJ299" s="20">
        <v>0</v>
      </c>
      <c r="AK299" s="20">
        <v>0</v>
      </c>
      <c r="AL299" s="20">
        <v>0</v>
      </c>
      <c r="AM299" s="20">
        <v>9</v>
      </c>
      <c r="AN299" s="13">
        <f xml:space="preserve"> SUMPRODUCT(Assignments!F303:AO303,Preferences!D299:AM299)</f>
        <v>16</v>
      </c>
      <c r="AP299"/>
      <c r="AQ299"/>
      <c r="AR299"/>
    </row>
    <row r="300" spans="1:44" x14ac:dyDescent="0.2">
      <c r="A300" s="21" t="s">
        <v>339</v>
      </c>
      <c r="B300" s="28">
        <v>2</v>
      </c>
      <c r="C300" s="3"/>
      <c r="D300" s="20">
        <v>0</v>
      </c>
      <c r="E300" s="20">
        <v>0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v>0</v>
      </c>
      <c r="S300" s="20">
        <v>0</v>
      </c>
      <c r="T300" s="20">
        <v>0</v>
      </c>
      <c r="U300" s="20">
        <v>0</v>
      </c>
      <c r="V300" s="20">
        <v>0</v>
      </c>
      <c r="W300" s="20">
        <v>0</v>
      </c>
      <c r="X300" s="20">
        <v>0</v>
      </c>
      <c r="Y300" s="20">
        <v>0</v>
      </c>
      <c r="Z300" s="20">
        <v>0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0">
        <v>0</v>
      </c>
      <c r="AG300" s="20">
        <v>0</v>
      </c>
      <c r="AH300" s="20">
        <v>0</v>
      </c>
      <c r="AI300" s="20">
        <v>0</v>
      </c>
      <c r="AJ300" s="20">
        <v>9</v>
      </c>
      <c r="AK300" s="20">
        <v>7</v>
      </c>
      <c r="AL300" s="20">
        <v>0</v>
      </c>
      <c r="AM300" s="20">
        <v>0</v>
      </c>
      <c r="AN300" s="13">
        <f xml:space="preserve"> SUMPRODUCT(Assignments!F304:AO304,Preferences!D300:AM300)</f>
        <v>9</v>
      </c>
      <c r="AP300"/>
      <c r="AQ300"/>
      <c r="AR300"/>
    </row>
    <row r="301" spans="1:44" x14ac:dyDescent="0.2">
      <c r="A301" s="21" t="s">
        <v>340</v>
      </c>
      <c r="B301" s="28">
        <v>2</v>
      </c>
      <c r="C301" s="3"/>
      <c r="D301" s="20">
        <v>0</v>
      </c>
      <c r="E301" s="20">
        <v>0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v>0</v>
      </c>
      <c r="S301" s="20">
        <v>0</v>
      </c>
      <c r="T301" s="20">
        <v>0</v>
      </c>
      <c r="U301" s="20">
        <v>0</v>
      </c>
      <c r="V301" s="20">
        <v>0</v>
      </c>
      <c r="W301" s="20">
        <v>0</v>
      </c>
      <c r="X301" s="20">
        <v>0</v>
      </c>
      <c r="Y301" s="20">
        <v>0</v>
      </c>
      <c r="Z301" s="20">
        <v>0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0</v>
      </c>
      <c r="AG301" s="20">
        <v>0</v>
      </c>
      <c r="AH301" s="20">
        <v>0</v>
      </c>
      <c r="AI301" s="20">
        <v>0</v>
      </c>
      <c r="AJ301" s="20">
        <v>0</v>
      </c>
      <c r="AK301" s="20">
        <v>8</v>
      </c>
      <c r="AL301" s="20">
        <v>0</v>
      </c>
      <c r="AM301" s="20">
        <v>9</v>
      </c>
      <c r="AN301" s="13">
        <f xml:space="preserve"> SUMPRODUCT(Assignments!F305:AO305,Preferences!D301:AM301)</f>
        <v>17</v>
      </c>
      <c r="AP301"/>
      <c r="AQ301"/>
      <c r="AR301"/>
    </row>
    <row r="302" spans="1:44" x14ac:dyDescent="0.2">
      <c r="A302" s="21" t="s">
        <v>341</v>
      </c>
      <c r="B302" s="28">
        <v>2</v>
      </c>
      <c r="C302" s="3"/>
      <c r="D302" s="20">
        <v>0</v>
      </c>
      <c r="E302" s="20">
        <v>0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v>0</v>
      </c>
      <c r="S302" s="20">
        <v>0</v>
      </c>
      <c r="T302" s="20">
        <v>0</v>
      </c>
      <c r="U302" s="20">
        <v>0</v>
      </c>
      <c r="V302" s="20">
        <v>0</v>
      </c>
      <c r="W302" s="20">
        <v>0</v>
      </c>
      <c r="X302" s="20">
        <v>0</v>
      </c>
      <c r="Y302" s="20">
        <v>0</v>
      </c>
      <c r="Z302" s="20">
        <v>0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0">
        <v>0</v>
      </c>
      <c r="AG302" s="20">
        <v>5</v>
      </c>
      <c r="AH302" s="20">
        <v>0</v>
      </c>
      <c r="AI302" s="20">
        <v>0</v>
      </c>
      <c r="AJ302" s="20">
        <v>0</v>
      </c>
      <c r="AK302" s="20">
        <v>0</v>
      </c>
      <c r="AL302" s="20">
        <v>0</v>
      </c>
      <c r="AM302" s="20">
        <v>8</v>
      </c>
      <c r="AN302" s="13">
        <f xml:space="preserve"> SUMPRODUCT(Assignments!F306:AO306,Preferences!D302:AM302)</f>
        <v>13</v>
      </c>
      <c r="AP302"/>
      <c r="AQ302"/>
      <c r="AR302"/>
    </row>
    <row r="303" spans="1:44" x14ac:dyDescent="0.2">
      <c r="A303" s="21" t="s">
        <v>342</v>
      </c>
      <c r="B303" s="28">
        <v>2</v>
      </c>
      <c r="C303" s="3"/>
      <c r="D303" s="20">
        <v>0</v>
      </c>
      <c r="E303" s="20">
        <v>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v>0</v>
      </c>
      <c r="S303" s="20">
        <v>0</v>
      </c>
      <c r="T303" s="20">
        <v>0</v>
      </c>
      <c r="U303" s="20">
        <v>0</v>
      </c>
      <c r="V303" s="20">
        <v>0</v>
      </c>
      <c r="W303" s="20">
        <v>0</v>
      </c>
      <c r="X303" s="20">
        <v>0</v>
      </c>
      <c r="Y303" s="20">
        <v>0</v>
      </c>
      <c r="Z303" s="20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9</v>
      </c>
      <c r="AF303" s="20">
        <v>0</v>
      </c>
      <c r="AG303" s="20">
        <v>5</v>
      </c>
      <c r="AH303" s="20">
        <v>0</v>
      </c>
      <c r="AI303" s="20">
        <v>0</v>
      </c>
      <c r="AJ303" s="20">
        <v>0</v>
      </c>
      <c r="AK303" s="20">
        <v>0</v>
      </c>
      <c r="AL303" s="20">
        <v>0</v>
      </c>
      <c r="AM303" s="20">
        <v>0</v>
      </c>
      <c r="AN303" s="13">
        <f xml:space="preserve"> SUMPRODUCT(Assignments!F307:AO307,Preferences!D303:AM303)</f>
        <v>14</v>
      </c>
      <c r="AP303"/>
      <c r="AQ303"/>
      <c r="AR303"/>
    </row>
    <row r="304" spans="1:44" x14ac:dyDescent="0.2">
      <c r="A304" s="21" t="s">
        <v>343</v>
      </c>
      <c r="B304" s="28">
        <v>2</v>
      </c>
      <c r="C304" s="3"/>
      <c r="D304" s="20">
        <v>0</v>
      </c>
      <c r="E304" s="20">
        <v>0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v>0</v>
      </c>
      <c r="S304" s="20">
        <v>0</v>
      </c>
      <c r="T304" s="20">
        <v>0</v>
      </c>
      <c r="U304" s="20">
        <v>0</v>
      </c>
      <c r="V304" s="20">
        <v>0</v>
      </c>
      <c r="W304" s="20">
        <v>0</v>
      </c>
      <c r="X304" s="20">
        <v>0</v>
      </c>
      <c r="Y304" s="20">
        <v>0</v>
      </c>
      <c r="Z304" s="20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9</v>
      </c>
      <c r="AF304" s="20">
        <v>0</v>
      </c>
      <c r="AG304" s="20">
        <v>6</v>
      </c>
      <c r="AH304" s="20">
        <v>5</v>
      </c>
      <c r="AI304" s="20">
        <v>0</v>
      </c>
      <c r="AJ304" s="20">
        <v>0</v>
      </c>
      <c r="AK304" s="20">
        <v>0</v>
      </c>
      <c r="AL304" s="20">
        <v>0</v>
      </c>
      <c r="AM304" s="20">
        <v>0</v>
      </c>
      <c r="AN304" s="13">
        <f xml:space="preserve"> SUMPRODUCT(Assignments!F308:AO308,Preferences!D304:AM304)</f>
        <v>15</v>
      </c>
      <c r="AP304"/>
      <c r="AQ304"/>
      <c r="AR304"/>
    </row>
    <row r="305" spans="1:44" x14ac:dyDescent="0.2">
      <c r="A305" s="21" t="s">
        <v>344</v>
      </c>
      <c r="B305" s="28">
        <v>2</v>
      </c>
      <c r="C305" s="3"/>
      <c r="D305" s="20">
        <v>0</v>
      </c>
      <c r="E305" s="20">
        <v>0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0">
        <v>0</v>
      </c>
      <c r="U305" s="20">
        <v>0</v>
      </c>
      <c r="V305" s="20">
        <v>0</v>
      </c>
      <c r="W305" s="20">
        <v>0</v>
      </c>
      <c r="X305" s="20">
        <v>0</v>
      </c>
      <c r="Y305" s="20">
        <v>0</v>
      </c>
      <c r="Z305" s="20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5</v>
      </c>
      <c r="AG305" s="20">
        <v>0</v>
      </c>
      <c r="AH305" s="20">
        <v>0</v>
      </c>
      <c r="AI305" s="20">
        <v>0</v>
      </c>
      <c r="AJ305" s="20">
        <v>9</v>
      </c>
      <c r="AK305" s="20">
        <v>0</v>
      </c>
      <c r="AL305" s="20">
        <v>0</v>
      </c>
      <c r="AM305" s="20">
        <v>0</v>
      </c>
      <c r="AN305" s="13">
        <f xml:space="preserve"> SUMPRODUCT(Assignments!F309:AO309,Preferences!D305:AM305)</f>
        <v>14</v>
      </c>
      <c r="AP305"/>
      <c r="AQ305"/>
      <c r="AR305"/>
    </row>
    <row r="306" spans="1:44" x14ac:dyDescent="0.2">
      <c r="AP306"/>
      <c r="AQ306"/>
      <c r="AR306"/>
    </row>
  </sheetData>
  <conditionalFormatting sqref="C179">
    <cfRule type="duplicateValues" dxfId="4" priority="14"/>
  </conditionalFormatting>
  <conditionalFormatting sqref="C178">
    <cfRule type="duplicateValues" dxfId="3" priority="15"/>
  </conditionalFormatting>
  <conditionalFormatting sqref="C8:C15 C18:C177">
    <cfRule type="duplicateValues" dxfId="2" priority="16"/>
  </conditionalFormatting>
  <conditionalFormatting sqref="C6:C7">
    <cfRule type="duplicateValues" dxfId="1" priority="2"/>
  </conditionalFormatting>
  <conditionalFormatting sqref="C16:C17">
    <cfRule type="duplicateValues" dxfId="0" priority="1"/>
  </conditionalFormatting>
  <pageMargins left="0.17" right="0.17" top="0.43" bottom="0.38" header="0.3" footer="0.3"/>
  <pageSetup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09577-97AB-458B-ADC9-8A531A35E219}">
  <dimension ref="A1:G18"/>
  <sheetViews>
    <sheetView tabSelected="1" workbookViewId="0">
      <selection activeCell="G1" sqref="G1"/>
    </sheetView>
  </sheetViews>
  <sheetFormatPr defaultRowHeight="12.75" x14ac:dyDescent="0.2"/>
  <sheetData>
    <row r="1" spans="1:7" ht="18" x14ac:dyDescent="0.25">
      <c r="A1" s="31" t="s">
        <v>399</v>
      </c>
      <c r="G1" s="1" t="s">
        <v>410</v>
      </c>
    </row>
    <row r="2" spans="1:7" ht="15" x14ac:dyDescent="0.2">
      <c r="A2" s="32" t="s">
        <v>404</v>
      </c>
    </row>
    <row r="3" spans="1:7" ht="15" x14ac:dyDescent="0.2">
      <c r="A3" s="32" t="s">
        <v>405</v>
      </c>
    </row>
    <row r="4" spans="1:7" ht="15" x14ac:dyDescent="0.2">
      <c r="A4" s="32" t="s">
        <v>351</v>
      </c>
    </row>
    <row r="5" spans="1:7" ht="15" x14ac:dyDescent="0.2">
      <c r="A5" s="32" t="s">
        <v>352</v>
      </c>
    </row>
    <row r="6" spans="1:7" ht="15" x14ac:dyDescent="0.2">
      <c r="A6" s="32" t="s">
        <v>353</v>
      </c>
    </row>
    <row r="7" spans="1:7" ht="15" x14ac:dyDescent="0.2">
      <c r="A7" s="32" t="s">
        <v>354</v>
      </c>
    </row>
    <row r="8" spans="1:7" ht="15" x14ac:dyDescent="0.2">
      <c r="A8" s="32" t="s">
        <v>401</v>
      </c>
    </row>
    <row r="9" spans="1:7" ht="15" x14ac:dyDescent="0.2">
      <c r="A9" s="32" t="s">
        <v>355</v>
      </c>
    </row>
    <row r="10" spans="1:7" ht="15" x14ac:dyDescent="0.2">
      <c r="A10" s="32" t="s">
        <v>356</v>
      </c>
    </row>
    <row r="11" spans="1:7" ht="15" x14ac:dyDescent="0.2">
      <c r="A11" s="32" t="s">
        <v>400</v>
      </c>
    </row>
    <row r="13" spans="1:7" ht="15" x14ac:dyDescent="0.2">
      <c r="A13" s="32" t="s">
        <v>407</v>
      </c>
    </row>
    <row r="14" spans="1:7" ht="15" x14ac:dyDescent="0.2">
      <c r="A14" s="32" t="s">
        <v>408</v>
      </c>
    </row>
    <row r="15" spans="1:7" ht="15" x14ac:dyDescent="0.2">
      <c r="A15" s="32" t="s">
        <v>409</v>
      </c>
    </row>
    <row r="16" spans="1:7" ht="15" x14ac:dyDescent="0.2">
      <c r="A16" s="32" t="s">
        <v>417</v>
      </c>
    </row>
    <row r="18" spans="1:1" x14ac:dyDescent="0.2">
      <c r="A18" s="29" t="s">
        <v>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WB! Status</vt:lpstr>
      <vt:lpstr>Assignments</vt:lpstr>
      <vt:lpstr>Preferences</vt:lpstr>
      <vt:lpstr>Notes</vt:lpstr>
      <vt:lpstr>WBBINaSSIGNMENTS</vt:lpstr>
      <vt:lpstr>WBBINTest</vt:lpstr>
      <vt:lpstr>WBMAX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ZEDLAR, STEPHANIE (CIV US NDU/NWC)</dc:creator>
  <cp:lastModifiedBy>hassl</cp:lastModifiedBy>
  <cp:lastPrinted>2015-08-31T13:50:25Z</cp:lastPrinted>
  <dcterms:created xsi:type="dcterms:W3CDTF">2015-08-17T15:37:28Z</dcterms:created>
  <dcterms:modified xsi:type="dcterms:W3CDTF">2019-11-26T02:04:28Z</dcterms:modified>
</cp:coreProperties>
</file>