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15180" windowHeight="8400" tabRatio="422" activeTab="1"/>
  </bookViews>
  <sheets>
    <sheet name="WB! Status" sheetId="41" r:id="rId1"/>
    <sheet name="GARCH_Modelb" sheetId="15" r:id="rId2"/>
  </sheets>
  <definedNames>
    <definedName name="WBEUDF">1</definedName>
    <definedName name="WBFREEmean">GARCH_Modelb!$I$13</definedName>
    <definedName name="WBMAX">GARCH_Modelb!$F$13</definedName>
  </definedNames>
  <calcPr calcId="145621"/>
</workbook>
</file>

<file path=xl/calcChain.xml><?xml version="1.0" encoding="utf-8"?>
<calcChain xmlns="http://schemas.openxmlformats.org/spreadsheetml/2006/main">
  <c r="C113" i="15" l="1"/>
  <c r="C114" i="15"/>
  <c r="C115" i="15"/>
  <c r="C116" i="15"/>
  <c r="C117" i="15"/>
  <c r="C118" i="15"/>
  <c r="C119" i="15"/>
  <c r="C120" i="15"/>
  <c r="C121" i="15"/>
  <c r="C122" i="15"/>
  <c r="C123" i="15"/>
  <c r="C124" i="15"/>
  <c r="C125" i="15"/>
  <c r="C126" i="15"/>
  <c r="C127" i="15"/>
  <c r="C128" i="15"/>
  <c r="C129" i="15"/>
  <c r="C130" i="15"/>
  <c r="C131" i="15"/>
  <c r="C132" i="15"/>
  <c r="C133" i="15"/>
  <c r="C134" i="15"/>
  <c r="C135" i="15"/>
  <c r="C136" i="15"/>
  <c r="C137" i="15"/>
  <c r="C138" i="15"/>
  <c r="C139" i="15"/>
  <c r="C140" i="15"/>
  <c r="C141" i="15"/>
  <c r="C142" i="15"/>
  <c r="C143" i="15"/>
  <c r="C144" i="15"/>
  <c r="C145" i="15"/>
  <c r="C146" i="15"/>
  <c r="C147" i="15"/>
  <c r="C148" i="15"/>
  <c r="C149" i="15"/>
  <c r="C150" i="15"/>
  <c r="C151" i="15"/>
  <c r="C152" i="15"/>
  <c r="C153" i="15"/>
  <c r="C154" i="15"/>
  <c r="C155" i="15"/>
  <c r="C156" i="15"/>
  <c r="C157" i="15"/>
  <c r="C158" i="15"/>
  <c r="C159" i="15"/>
  <c r="C160" i="15"/>
  <c r="C161" i="15"/>
  <c r="C162" i="15"/>
  <c r="C163" i="15"/>
  <c r="C164" i="15"/>
  <c r="C165" i="15"/>
  <c r="C166" i="15"/>
  <c r="C167" i="15"/>
  <c r="C168" i="15"/>
  <c r="C169" i="15"/>
  <c r="C170" i="15"/>
  <c r="C171" i="15"/>
  <c r="C172" i="15"/>
  <c r="C173" i="15"/>
  <c r="C174" i="15"/>
  <c r="C175" i="15"/>
  <c r="C176" i="15"/>
  <c r="C177" i="15"/>
  <c r="C178" i="15"/>
  <c r="C179" i="15"/>
  <c r="C180" i="15"/>
  <c r="C181" i="15"/>
  <c r="C182" i="15"/>
  <c r="C183" i="15"/>
  <c r="C184" i="15"/>
  <c r="C185" i="15"/>
  <c r="C186" i="15"/>
  <c r="C187" i="15"/>
  <c r="C188" i="15"/>
  <c r="C189" i="15"/>
  <c r="C190" i="15"/>
  <c r="C191" i="15"/>
  <c r="C192" i="15"/>
  <c r="C193" i="15"/>
  <c r="C194" i="15"/>
  <c r="C195" i="15"/>
  <c r="C196" i="15"/>
  <c r="C197" i="15"/>
  <c r="C198" i="15"/>
  <c r="C199" i="15"/>
  <c r="C200" i="15"/>
  <c r="C201" i="15"/>
  <c r="C202" i="15"/>
  <c r="C203" i="15"/>
  <c r="C204" i="15"/>
  <c r="C205" i="15"/>
  <c r="C206" i="15"/>
  <c r="C207" i="15"/>
  <c r="C208" i="15"/>
  <c r="C209" i="15"/>
  <c r="C210" i="15"/>
  <c r="C211" i="15"/>
  <c r="C212" i="15"/>
  <c r="C213" i="15"/>
  <c r="C214" i="15"/>
  <c r="C215" i="15"/>
  <c r="C216" i="15"/>
  <c r="C217" i="15"/>
  <c r="C218" i="15"/>
  <c r="C219" i="15"/>
  <c r="C220" i="15"/>
  <c r="C221" i="15"/>
  <c r="C222" i="15"/>
  <c r="C223" i="15"/>
  <c r="C224" i="15"/>
  <c r="C225" i="15"/>
  <c r="C226" i="15"/>
  <c r="C227" i="15"/>
  <c r="C228" i="15"/>
  <c r="C229" i="15"/>
  <c r="C230" i="15"/>
  <c r="C231" i="15"/>
  <c r="C232" i="15"/>
  <c r="C233" i="15"/>
  <c r="C234" i="15"/>
  <c r="C235" i="15"/>
  <c r="C236" i="15"/>
  <c r="C237" i="15"/>
  <c r="C238" i="15"/>
  <c r="C239" i="15"/>
  <c r="C240" i="15"/>
  <c r="C241" i="15"/>
  <c r="C242" i="15"/>
  <c r="C243" i="15"/>
  <c r="C244" i="15"/>
  <c r="C245" i="15"/>
  <c r="C246" i="15"/>
  <c r="C247" i="15"/>
  <c r="C248" i="15"/>
  <c r="C249" i="15"/>
  <c r="C250" i="15"/>
  <c r="C251" i="15"/>
  <c r="C252" i="15"/>
  <c r="C253" i="15"/>
  <c r="C254" i="15"/>
  <c r="C255" i="15"/>
  <c r="C256" i="15"/>
  <c r="C257" i="15"/>
  <c r="C258" i="15"/>
  <c r="C259" i="15"/>
  <c r="C260" i="15"/>
  <c r="C261" i="15"/>
  <c r="C262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53" i="15"/>
  <c r="C54" i="15"/>
  <c r="C55" i="15"/>
  <c r="C56" i="15"/>
  <c r="C57" i="15"/>
  <c r="C58" i="15"/>
  <c r="C59" i="15"/>
  <c r="C60" i="15"/>
  <c r="C61" i="15"/>
  <c r="C62" i="15"/>
  <c r="C63" i="15"/>
  <c r="C64" i="15"/>
  <c r="C65" i="15"/>
  <c r="C66" i="15"/>
  <c r="C67" i="15"/>
  <c r="C68" i="15"/>
  <c r="C69" i="15"/>
  <c r="C70" i="15"/>
  <c r="C71" i="15"/>
  <c r="C72" i="15"/>
  <c r="C73" i="15"/>
  <c r="C74" i="15"/>
  <c r="C75" i="15"/>
  <c r="C76" i="15"/>
  <c r="C77" i="15"/>
  <c r="C78" i="15"/>
  <c r="C79" i="15"/>
  <c r="C80" i="15"/>
  <c r="C81" i="15"/>
  <c r="C82" i="15"/>
  <c r="C83" i="15"/>
  <c r="C84" i="15"/>
  <c r="C85" i="15"/>
  <c r="C86" i="15"/>
  <c r="C87" i="15"/>
  <c r="C88" i="15"/>
  <c r="C89" i="15"/>
  <c r="C90" i="15"/>
  <c r="C91" i="15"/>
  <c r="C92" i="15"/>
  <c r="C93" i="15"/>
  <c r="C94" i="15"/>
  <c r="C95" i="15"/>
  <c r="C96" i="15"/>
  <c r="C97" i="15"/>
  <c r="C98" i="15"/>
  <c r="C99" i="15"/>
  <c r="C100" i="15"/>
  <c r="C101" i="15"/>
  <c r="C102" i="15"/>
  <c r="C103" i="15"/>
  <c r="C104" i="15"/>
  <c r="C105" i="15"/>
  <c r="C106" i="15"/>
  <c r="C107" i="15"/>
  <c r="C108" i="15"/>
  <c r="C109" i="15"/>
  <c r="C110" i="15"/>
  <c r="C111" i="15"/>
  <c r="C112" i="15"/>
  <c r="C14" i="15"/>
  <c r="C13" i="15"/>
  <c r="E13" i="15" l="1"/>
  <c r="D14" i="15"/>
  <c r="E14" i="15" s="1"/>
  <c r="D15" i="15" l="1"/>
  <c r="E15" i="15" l="1"/>
  <c r="D16" i="15"/>
  <c r="E16" i="15" l="1"/>
  <c r="D17" i="15"/>
  <c r="E17" i="15" l="1"/>
  <c r="D18" i="15"/>
  <c r="E18" i="15" l="1"/>
  <c r="D19" i="15"/>
  <c r="E19" i="15" l="1"/>
  <c r="D20" i="15"/>
  <c r="E20" i="15" l="1"/>
  <c r="D21" i="15"/>
  <c r="E21" i="15" l="1"/>
  <c r="D22" i="15"/>
  <c r="D23" i="15" l="1"/>
  <c r="E22" i="15"/>
  <c r="D24" i="15" l="1"/>
  <c r="E23" i="15"/>
  <c r="D25" i="15" l="1"/>
  <c r="E24" i="15"/>
  <c r="D26" i="15" l="1"/>
  <c r="E25" i="15"/>
  <c r="D27" i="15" l="1"/>
  <c r="E26" i="15"/>
  <c r="D28" i="15" l="1"/>
  <c r="E27" i="15"/>
  <c r="D29" i="15" l="1"/>
  <c r="E28" i="15"/>
  <c r="D30" i="15" l="1"/>
  <c r="E29" i="15"/>
  <c r="D31" i="15" l="1"/>
  <c r="E30" i="15"/>
  <c r="D32" i="15" l="1"/>
  <c r="E31" i="15"/>
  <c r="D33" i="15" l="1"/>
  <c r="E32" i="15"/>
  <c r="D34" i="15" l="1"/>
  <c r="E33" i="15"/>
  <c r="D35" i="15" l="1"/>
  <c r="E34" i="15"/>
  <c r="D36" i="15" l="1"/>
  <c r="E35" i="15"/>
  <c r="D37" i="15" l="1"/>
  <c r="E36" i="15"/>
  <c r="D38" i="15" l="1"/>
  <c r="E37" i="15"/>
  <c r="D39" i="15" l="1"/>
  <c r="E38" i="15"/>
  <c r="D40" i="15" l="1"/>
  <c r="E39" i="15"/>
  <c r="D41" i="15" l="1"/>
  <c r="E40" i="15"/>
  <c r="D42" i="15" l="1"/>
  <c r="E41" i="15"/>
  <c r="D43" i="15" l="1"/>
  <c r="E42" i="15"/>
  <c r="D44" i="15" l="1"/>
  <c r="E43" i="15"/>
  <c r="D45" i="15" l="1"/>
  <c r="E44" i="15"/>
  <c r="D46" i="15" l="1"/>
  <c r="E45" i="15"/>
  <c r="D47" i="15" l="1"/>
  <c r="E46" i="15"/>
  <c r="D48" i="15" l="1"/>
  <c r="E47" i="15"/>
  <c r="D49" i="15" l="1"/>
  <c r="E48" i="15"/>
  <c r="D50" i="15" l="1"/>
  <c r="E49" i="15"/>
  <c r="D51" i="15" l="1"/>
  <c r="E50" i="15"/>
  <c r="D52" i="15" l="1"/>
  <c r="E51" i="15"/>
  <c r="D53" i="15" l="1"/>
  <c r="E52" i="15"/>
  <c r="D54" i="15" l="1"/>
  <c r="E53" i="15"/>
  <c r="D55" i="15" l="1"/>
  <c r="E54" i="15"/>
  <c r="D56" i="15" l="1"/>
  <c r="E55" i="15"/>
  <c r="D57" i="15" l="1"/>
  <c r="E56" i="15"/>
  <c r="D58" i="15" l="1"/>
  <c r="E57" i="15"/>
  <c r="D59" i="15" l="1"/>
  <c r="E58" i="15"/>
  <c r="D60" i="15" l="1"/>
  <c r="E59" i="15"/>
  <c r="D61" i="15" l="1"/>
  <c r="E60" i="15"/>
  <c r="D62" i="15" l="1"/>
  <c r="E61" i="15"/>
  <c r="D63" i="15" l="1"/>
  <c r="E62" i="15"/>
  <c r="D64" i="15" l="1"/>
  <c r="E63" i="15"/>
  <c r="D65" i="15" l="1"/>
  <c r="E64" i="15"/>
  <c r="D66" i="15" l="1"/>
  <c r="E65" i="15"/>
  <c r="D67" i="15" l="1"/>
  <c r="E66" i="15"/>
  <c r="D68" i="15" l="1"/>
  <c r="E67" i="15"/>
  <c r="D69" i="15" l="1"/>
  <c r="E68" i="15"/>
  <c r="D70" i="15" l="1"/>
  <c r="E69" i="15"/>
  <c r="D71" i="15" l="1"/>
  <c r="E70" i="15"/>
  <c r="D72" i="15" l="1"/>
  <c r="E71" i="15"/>
  <c r="D73" i="15" l="1"/>
  <c r="E72" i="15"/>
  <c r="D74" i="15" l="1"/>
  <c r="E73" i="15"/>
  <c r="D75" i="15" l="1"/>
  <c r="E74" i="15"/>
  <c r="D76" i="15" l="1"/>
  <c r="E75" i="15"/>
  <c r="D77" i="15" l="1"/>
  <c r="E76" i="15"/>
  <c r="D78" i="15" l="1"/>
  <c r="E77" i="15"/>
  <c r="D79" i="15" l="1"/>
  <c r="E78" i="15"/>
  <c r="D80" i="15" l="1"/>
  <c r="E79" i="15"/>
  <c r="D81" i="15" l="1"/>
  <c r="E80" i="15"/>
  <c r="D82" i="15" l="1"/>
  <c r="E81" i="15"/>
  <c r="D83" i="15" l="1"/>
  <c r="E82" i="15"/>
  <c r="D84" i="15" l="1"/>
  <c r="E83" i="15"/>
  <c r="D85" i="15" l="1"/>
  <c r="E84" i="15"/>
  <c r="D86" i="15" l="1"/>
  <c r="E85" i="15"/>
  <c r="D87" i="15" l="1"/>
  <c r="E86" i="15"/>
  <c r="D88" i="15" l="1"/>
  <c r="E87" i="15"/>
  <c r="D89" i="15" l="1"/>
  <c r="E88" i="15"/>
  <c r="D90" i="15" l="1"/>
  <c r="E89" i="15"/>
  <c r="D91" i="15" l="1"/>
  <c r="E90" i="15"/>
  <c r="D92" i="15" l="1"/>
  <c r="E91" i="15"/>
  <c r="D93" i="15" l="1"/>
  <c r="E92" i="15"/>
  <c r="D94" i="15" l="1"/>
  <c r="E93" i="15"/>
  <c r="D95" i="15" l="1"/>
  <c r="E94" i="15"/>
  <c r="D96" i="15" l="1"/>
  <c r="E95" i="15"/>
  <c r="D97" i="15" l="1"/>
  <c r="E96" i="15"/>
  <c r="D98" i="15" l="1"/>
  <c r="E97" i="15"/>
  <c r="D99" i="15" l="1"/>
  <c r="E98" i="15"/>
  <c r="D100" i="15" l="1"/>
  <c r="E99" i="15"/>
  <c r="D101" i="15" l="1"/>
  <c r="E100" i="15"/>
  <c r="D102" i="15" l="1"/>
  <c r="E101" i="15"/>
  <c r="D103" i="15" l="1"/>
  <c r="E102" i="15"/>
  <c r="D104" i="15" l="1"/>
  <c r="E103" i="15"/>
  <c r="D105" i="15" l="1"/>
  <c r="E104" i="15"/>
  <c r="D106" i="15" l="1"/>
  <c r="E105" i="15"/>
  <c r="D107" i="15" l="1"/>
  <c r="E106" i="15"/>
  <c r="D108" i="15" l="1"/>
  <c r="E107" i="15"/>
  <c r="D109" i="15" l="1"/>
  <c r="E108" i="15"/>
  <c r="D110" i="15" l="1"/>
  <c r="E109" i="15"/>
  <c r="D111" i="15" l="1"/>
  <c r="E110" i="15"/>
  <c r="D112" i="15" l="1"/>
  <c r="E111" i="15"/>
  <c r="D113" i="15" l="1"/>
  <c r="E112" i="15"/>
  <c r="D114" i="15" l="1"/>
  <c r="E113" i="15"/>
  <c r="D115" i="15" l="1"/>
  <c r="E114" i="15"/>
  <c r="D116" i="15" l="1"/>
  <c r="E115" i="15"/>
  <c r="D117" i="15" l="1"/>
  <c r="E116" i="15"/>
  <c r="D118" i="15" l="1"/>
  <c r="E117" i="15"/>
  <c r="D119" i="15" l="1"/>
  <c r="E118" i="15"/>
  <c r="D120" i="15" l="1"/>
  <c r="E119" i="15"/>
  <c r="D121" i="15" l="1"/>
  <c r="E120" i="15"/>
  <c r="D122" i="15" l="1"/>
  <c r="E121" i="15"/>
  <c r="D123" i="15" l="1"/>
  <c r="E122" i="15"/>
  <c r="D124" i="15" l="1"/>
  <c r="E123" i="15"/>
  <c r="D125" i="15" l="1"/>
  <c r="E124" i="15"/>
  <c r="D126" i="15" l="1"/>
  <c r="E125" i="15"/>
  <c r="D127" i="15" l="1"/>
  <c r="E126" i="15"/>
  <c r="D128" i="15" l="1"/>
  <c r="E127" i="15"/>
  <c r="D129" i="15" l="1"/>
  <c r="E128" i="15"/>
  <c r="D130" i="15" l="1"/>
  <c r="E129" i="15"/>
  <c r="D131" i="15" l="1"/>
  <c r="E130" i="15"/>
  <c r="D132" i="15" l="1"/>
  <c r="E131" i="15"/>
  <c r="D133" i="15" l="1"/>
  <c r="E132" i="15"/>
  <c r="D134" i="15" l="1"/>
  <c r="E133" i="15"/>
  <c r="D135" i="15" l="1"/>
  <c r="E134" i="15"/>
  <c r="D136" i="15" l="1"/>
  <c r="E135" i="15"/>
  <c r="D137" i="15" l="1"/>
  <c r="E136" i="15"/>
  <c r="D138" i="15" l="1"/>
  <c r="E137" i="15"/>
  <c r="D139" i="15" l="1"/>
  <c r="E138" i="15"/>
  <c r="D140" i="15" l="1"/>
  <c r="E139" i="15"/>
  <c r="D141" i="15" l="1"/>
  <c r="E140" i="15"/>
  <c r="D142" i="15" l="1"/>
  <c r="E141" i="15"/>
  <c r="D143" i="15" l="1"/>
  <c r="E142" i="15"/>
  <c r="D144" i="15" l="1"/>
  <c r="E143" i="15"/>
  <c r="D145" i="15" l="1"/>
  <c r="E144" i="15"/>
  <c r="D146" i="15" l="1"/>
  <c r="E145" i="15"/>
  <c r="D147" i="15" l="1"/>
  <c r="E146" i="15"/>
  <c r="D148" i="15" l="1"/>
  <c r="E147" i="15"/>
  <c r="D149" i="15" l="1"/>
  <c r="E148" i="15"/>
  <c r="D150" i="15" l="1"/>
  <c r="E149" i="15"/>
  <c r="D151" i="15" l="1"/>
  <c r="E150" i="15"/>
  <c r="D152" i="15" l="1"/>
  <c r="E151" i="15"/>
  <c r="D153" i="15" l="1"/>
  <c r="E152" i="15"/>
  <c r="D154" i="15" l="1"/>
  <c r="E153" i="15"/>
  <c r="D155" i="15" l="1"/>
  <c r="E154" i="15"/>
  <c r="D156" i="15" l="1"/>
  <c r="E155" i="15"/>
  <c r="D157" i="15" l="1"/>
  <c r="E156" i="15"/>
  <c r="D158" i="15" l="1"/>
  <c r="E157" i="15"/>
  <c r="D159" i="15" l="1"/>
  <c r="E158" i="15"/>
  <c r="D160" i="15" l="1"/>
  <c r="E159" i="15"/>
  <c r="D161" i="15" l="1"/>
  <c r="E160" i="15"/>
  <c r="D162" i="15" l="1"/>
  <c r="E161" i="15"/>
  <c r="D163" i="15" l="1"/>
  <c r="E162" i="15"/>
  <c r="D164" i="15" l="1"/>
  <c r="E163" i="15"/>
  <c r="D165" i="15" l="1"/>
  <c r="E164" i="15"/>
  <c r="D166" i="15" l="1"/>
  <c r="E165" i="15"/>
  <c r="D167" i="15" l="1"/>
  <c r="E166" i="15"/>
  <c r="D168" i="15" l="1"/>
  <c r="E167" i="15"/>
  <c r="D169" i="15" l="1"/>
  <c r="E168" i="15"/>
  <c r="D170" i="15" l="1"/>
  <c r="E169" i="15"/>
  <c r="D171" i="15" l="1"/>
  <c r="E170" i="15"/>
  <c r="D172" i="15" l="1"/>
  <c r="E171" i="15"/>
  <c r="D173" i="15" l="1"/>
  <c r="E172" i="15"/>
  <c r="D174" i="15" l="1"/>
  <c r="E173" i="15"/>
  <c r="D175" i="15" l="1"/>
  <c r="E174" i="15"/>
  <c r="D176" i="15" l="1"/>
  <c r="E175" i="15"/>
  <c r="D177" i="15" l="1"/>
  <c r="E176" i="15"/>
  <c r="D178" i="15" l="1"/>
  <c r="E177" i="15"/>
  <c r="D179" i="15" l="1"/>
  <c r="E178" i="15"/>
  <c r="D180" i="15" l="1"/>
  <c r="E179" i="15"/>
  <c r="D181" i="15" l="1"/>
  <c r="E180" i="15"/>
  <c r="D182" i="15" l="1"/>
  <c r="E181" i="15"/>
  <c r="D183" i="15" l="1"/>
  <c r="E182" i="15"/>
  <c r="D184" i="15" l="1"/>
  <c r="E183" i="15"/>
  <c r="D185" i="15" l="1"/>
  <c r="E184" i="15"/>
  <c r="D186" i="15" l="1"/>
  <c r="E185" i="15"/>
  <c r="D187" i="15" l="1"/>
  <c r="E186" i="15"/>
  <c r="D188" i="15" l="1"/>
  <c r="E187" i="15"/>
  <c r="D189" i="15" l="1"/>
  <c r="E188" i="15"/>
  <c r="D190" i="15" l="1"/>
  <c r="E189" i="15"/>
  <c r="D191" i="15" l="1"/>
  <c r="E190" i="15"/>
  <c r="D192" i="15" l="1"/>
  <c r="E191" i="15"/>
  <c r="D193" i="15" l="1"/>
  <c r="E192" i="15"/>
  <c r="D194" i="15" l="1"/>
  <c r="E193" i="15"/>
  <c r="D195" i="15" l="1"/>
  <c r="E194" i="15"/>
  <c r="D196" i="15" l="1"/>
  <c r="E195" i="15"/>
  <c r="D197" i="15" l="1"/>
  <c r="E196" i="15"/>
  <c r="D198" i="15" l="1"/>
  <c r="E197" i="15"/>
  <c r="D199" i="15" l="1"/>
  <c r="E198" i="15"/>
  <c r="D200" i="15" l="1"/>
  <c r="E199" i="15"/>
  <c r="D201" i="15" l="1"/>
  <c r="E200" i="15"/>
  <c r="D202" i="15" l="1"/>
  <c r="E201" i="15"/>
  <c r="D203" i="15" l="1"/>
  <c r="E202" i="15"/>
  <c r="D204" i="15" l="1"/>
  <c r="E203" i="15"/>
  <c r="D205" i="15" l="1"/>
  <c r="E204" i="15"/>
  <c r="D206" i="15" l="1"/>
  <c r="E205" i="15"/>
  <c r="D207" i="15" l="1"/>
  <c r="E206" i="15"/>
  <c r="D208" i="15" l="1"/>
  <c r="E207" i="15"/>
  <c r="D209" i="15" l="1"/>
  <c r="E208" i="15"/>
  <c r="D210" i="15" l="1"/>
  <c r="E209" i="15"/>
  <c r="D211" i="15" l="1"/>
  <c r="E210" i="15"/>
  <c r="D212" i="15" l="1"/>
  <c r="E211" i="15"/>
  <c r="D213" i="15" l="1"/>
  <c r="E212" i="15"/>
  <c r="D214" i="15" l="1"/>
  <c r="E213" i="15"/>
  <c r="D215" i="15" l="1"/>
  <c r="E214" i="15"/>
  <c r="D216" i="15" l="1"/>
  <c r="E215" i="15"/>
  <c r="D217" i="15" l="1"/>
  <c r="E216" i="15"/>
  <c r="D218" i="15" l="1"/>
  <c r="E217" i="15"/>
  <c r="D219" i="15" l="1"/>
  <c r="E218" i="15"/>
  <c r="D220" i="15" l="1"/>
  <c r="E219" i="15"/>
  <c r="D221" i="15" l="1"/>
  <c r="E220" i="15"/>
  <c r="D222" i="15" l="1"/>
  <c r="E221" i="15"/>
  <c r="D223" i="15" l="1"/>
  <c r="E222" i="15"/>
  <c r="D224" i="15" l="1"/>
  <c r="E223" i="15"/>
  <c r="D225" i="15" l="1"/>
  <c r="E224" i="15"/>
  <c r="D226" i="15" l="1"/>
  <c r="E225" i="15"/>
  <c r="D227" i="15" l="1"/>
  <c r="E226" i="15"/>
  <c r="D228" i="15" l="1"/>
  <c r="E227" i="15"/>
  <c r="D229" i="15" l="1"/>
  <c r="E228" i="15"/>
  <c r="D230" i="15" l="1"/>
  <c r="E229" i="15"/>
  <c r="D231" i="15" l="1"/>
  <c r="E230" i="15"/>
  <c r="D232" i="15" l="1"/>
  <c r="E231" i="15"/>
  <c r="D233" i="15" l="1"/>
  <c r="E232" i="15"/>
  <c r="D234" i="15" l="1"/>
  <c r="E233" i="15"/>
  <c r="D235" i="15" l="1"/>
  <c r="E234" i="15"/>
  <c r="D236" i="15" l="1"/>
  <c r="E235" i="15"/>
  <c r="D237" i="15" l="1"/>
  <c r="E236" i="15"/>
  <c r="D238" i="15" l="1"/>
  <c r="E237" i="15"/>
  <c r="D239" i="15" l="1"/>
  <c r="E238" i="15"/>
  <c r="D240" i="15" l="1"/>
  <c r="E239" i="15"/>
  <c r="D241" i="15" l="1"/>
  <c r="E240" i="15"/>
  <c r="D242" i="15" l="1"/>
  <c r="E241" i="15"/>
  <c r="D243" i="15" l="1"/>
  <c r="E242" i="15"/>
  <c r="D244" i="15" l="1"/>
  <c r="E243" i="15"/>
  <c r="D245" i="15" l="1"/>
  <c r="E244" i="15"/>
  <c r="D246" i="15" l="1"/>
  <c r="E245" i="15"/>
  <c r="D247" i="15" l="1"/>
  <c r="E246" i="15"/>
  <c r="D248" i="15" l="1"/>
  <c r="E247" i="15"/>
  <c r="D249" i="15" l="1"/>
  <c r="E248" i="15"/>
  <c r="D250" i="15" l="1"/>
  <c r="E249" i="15"/>
  <c r="D251" i="15" l="1"/>
  <c r="E250" i="15"/>
  <c r="D252" i="15" l="1"/>
  <c r="E251" i="15"/>
  <c r="D253" i="15" l="1"/>
  <c r="E252" i="15"/>
  <c r="D254" i="15" l="1"/>
  <c r="E253" i="15"/>
  <c r="D255" i="15" l="1"/>
  <c r="E254" i="15"/>
  <c r="D256" i="15" l="1"/>
  <c r="E255" i="15"/>
  <c r="D257" i="15" l="1"/>
  <c r="E256" i="15"/>
  <c r="D258" i="15" l="1"/>
  <c r="E257" i="15"/>
  <c r="D259" i="15" l="1"/>
  <c r="E258" i="15"/>
  <c r="D260" i="15" l="1"/>
  <c r="E259" i="15"/>
  <c r="D261" i="15" l="1"/>
  <c r="E260" i="15"/>
  <c r="D262" i="15" l="1"/>
  <c r="E262" i="15" s="1"/>
  <c r="E261" i="15"/>
  <c r="F13" i="15" l="1"/>
</calcChain>
</file>

<file path=xl/sharedStrings.xml><?xml version="1.0" encoding="utf-8"?>
<sst xmlns="http://schemas.openxmlformats.org/spreadsheetml/2006/main" count="1091" uniqueCount="839">
  <si>
    <t>OBS</t>
  </si>
  <si>
    <t>Estimated Coefficients</t>
  </si>
  <si>
    <t>s</t>
  </si>
  <si>
    <t>a</t>
  </si>
  <si>
    <t>y</t>
  </si>
  <si>
    <t>Maximum</t>
  </si>
  <si>
    <t>Likelihood</t>
  </si>
  <si>
    <t>Variance Equation</t>
  </si>
  <si>
    <r>
      <t>a</t>
    </r>
    <r>
      <rPr>
        <sz val="8"/>
        <rFont val="Arial Tur"/>
        <charset val="162"/>
      </rPr>
      <t>t</t>
    </r>
    <r>
      <rPr>
        <sz val="10"/>
        <rFont val="Arial Tur"/>
        <charset val="162"/>
      </rPr>
      <t xml:space="preserve"> = s</t>
    </r>
    <r>
      <rPr>
        <sz val="8"/>
        <rFont val="Arial Tur"/>
        <charset val="162"/>
      </rPr>
      <t>t</t>
    </r>
    <r>
      <rPr>
        <sz val="10"/>
        <rFont val="Arial Tur"/>
        <charset val="162"/>
      </rPr>
      <t>*e</t>
    </r>
    <r>
      <rPr>
        <sz val="8"/>
        <rFont val="Arial Tur"/>
        <charset val="162"/>
      </rPr>
      <t>t</t>
    </r>
    <r>
      <rPr>
        <sz val="10"/>
        <rFont val="Arial Tur"/>
        <charset val="162"/>
      </rPr>
      <t/>
    </r>
  </si>
  <si>
    <t>alpha0 =</t>
  </si>
  <si>
    <t>beta0 =</t>
  </si>
  <si>
    <t>beta2 =</t>
  </si>
  <si>
    <t>↓</t>
  </si>
  <si>
    <t xml:space="preserve">  Given a series of observations, we want to estimate the data generation process with allowing variance to vary over time following a first order</t>
  </si>
  <si>
    <t xml:space="preserve"> End of Report</t>
  </si>
  <si>
    <t xml:space="preserve"> DATE GENERATED: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</si>
  <si>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</si>
  <si>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</si>
  <si>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</si>
  <si>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DIRECTION:              Maximize</t>
  </si>
  <si>
    <t xml:space="preserve"> ERROR / WARNING MESSAGES:</t>
  </si>
  <si>
    <t xml:space="preserve"> ***WARNING***</t>
  </si>
  <si>
    <t xml:space="preserve">   (cell addresses listed at bottom of tab).</t>
  </si>
  <si>
    <t xml:space="preserve">   No Constraint Cells (Help Reference: NOCONST):</t>
  </si>
  <si>
    <t xml:space="preserve">   The solver recognized no valid constraints. The model either contained</t>
  </si>
  <si>
    <t xml:space="preserve">   on any adjustable cells. If the model was developed for an earlier</t>
  </si>
  <si>
    <t xml:space="preserve">   version of What'sBest, the constraints may need to be converted to the</t>
  </si>
  <si>
    <t xml:space="preserve">   current format for constraint functions.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</si>
  <si>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</si>
  <si>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</si>
  <si>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</si>
  <si>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</si>
  <si>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</si>
  <si>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</si>
  <si>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</si>
  <si>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LISTING:</t>
  </si>
  <si>
    <t>Log likelihood</t>
  </si>
  <si>
    <t>Mean Equation</t>
  </si>
  <si>
    <t xml:space="preserve">         Continuous                     4</t>
  </si>
  <si>
    <t xml:space="preserve">         Integers/Binaries            0/0         Unlimited</t>
  </si>
  <si>
    <t xml:space="preserve">     Strings                            0</t>
  </si>
  <si>
    <t xml:space="preserve">     Constraints                        0         Unlimited</t>
  </si>
  <si>
    <t xml:space="preserve"> MODEL TYPE:             Nonlinear (Nonlinear Program)</t>
  </si>
  <si>
    <t xml:space="preserve">   no constraint functions or only constraint functions that did not depend</t>
  </si>
  <si>
    <t xml:space="preserve">   List of nonlinear expressions:</t>
  </si>
  <si>
    <t xml:space="preserve">   List of contributors to nonlinear cells:</t>
  </si>
  <si>
    <t xml:space="preserve"> SOLUTION STATUS:        LOCALLY OPTIMAL</t>
  </si>
  <si>
    <t xml:space="preserve"> OPTIMALITY CONDITION:   SATISFIED</t>
  </si>
  <si>
    <t xml:space="preserve"> BEST OBJECTIVE BOUND:   . . .</t>
  </si>
  <si>
    <t xml:space="preserve"> STEPS:                  . . .</t>
  </si>
  <si>
    <t xml:space="preserve"> ACTIVE:                 . . .</t>
  </si>
  <si>
    <t xml:space="preserve">  Original WB model by Eren Ocakverdi.</t>
  </si>
  <si>
    <r>
      <t>*The y</t>
    </r>
    <r>
      <rPr>
        <i/>
        <sz val="8"/>
        <rFont val="Arial Tur"/>
        <charset val="162"/>
      </rPr>
      <t>t</t>
    </r>
    <r>
      <rPr>
        <i/>
        <sz val="10"/>
        <rFont val="Arial Tur"/>
        <charset val="162"/>
      </rPr>
      <t xml:space="preserve"> sequence is assumed to have the following form:</t>
    </r>
  </si>
  <si>
    <t>nu =</t>
  </si>
  <si>
    <t xml:space="preserve">   Total Cells                       1256</t>
  </si>
  <si>
    <t xml:space="preserve">     Numerics                        1256</t>
  </si>
  <si>
    <t xml:space="preserve">       Adjustables                      5         Unlimited</t>
  </si>
  <si>
    <t xml:space="preserve">         Free                           1</t>
  </si>
  <si>
    <t xml:space="preserve">       Constants                      501</t>
  </si>
  <si>
    <t xml:space="preserve">       Formulas                       750</t>
  </si>
  <si>
    <t xml:space="preserve">   Nonlinears                         503         Unlimited</t>
  </si>
  <si>
    <t xml:space="preserve">   Minimum coefficient value:        0.0086810142697454  on &lt;RHS&gt;</t>
  </si>
  <si>
    <t xml:space="preserve">   Maximum coefficient value:        8.8748123219345  on &lt;RHS&gt;</t>
  </si>
  <si>
    <t xml:space="preserve">   GARCH_Modelb!E14</t>
  </si>
  <si>
    <t xml:space="preserve">   GARCH_Modelb!D15</t>
  </si>
  <si>
    <t xml:space="preserve">   GARCH_Modelb!E15</t>
  </si>
  <si>
    <t xml:space="preserve">   GARCH_Modelb!D16</t>
  </si>
  <si>
    <t xml:space="preserve">   GARCH_Modelb!E16</t>
  </si>
  <si>
    <t xml:space="preserve">   GARCH_Modelb!D17</t>
  </si>
  <si>
    <t xml:space="preserve">   GARCH_Modelb!E17</t>
  </si>
  <si>
    <t xml:space="preserve">   GARCH_Modelb!D18</t>
  </si>
  <si>
    <t xml:space="preserve">   GARCH_Modelb!E18</t>
  </si>
  <si>
    <t xml:space="preserve">   GARCH_Modelb!D19</t>
  </si>
  <si>
    <t xml:space="preserve">   GARCH_Modelb!E19</t>
  </si>
  <si>
    <t xml:space="preserve">   GARCH_Modelb!D20</t>
  </si>
  <si>
    <t xml:space="preserve">   GARCH_Modelb!E20</t>
  </si>
  <si>
    <t xml:space="preserve">   GARCH_Modelb!D21</t>
  </si>
  <si>
    <t xml:space="preserve">   GARCH_Modelb!E21</t>
  </si>
  <si>
    <t xml:space="preserve">   GARCH_Modelb!D22</t>
  </si>
  <si>
    <t xml:space="preserve">   GARCH_Modelb!E22</t>
  </si>
  <si>
    <t xml:space="preserve">   GARCH_Modelb!D23</t>
  </si>
  <si>
    <t xml:space="preserve">   GARCH_Modelb!E23</t>
  </si>
  <si>
    <t xml:space="preserve">   GARCH_Modelb!D24</t>
  </si>
  <si>
    <t xml:space="preserve">   GARCH_Modelb!E24</t>
  </si>
  <si>
    <t xml:space="preserve">   GARCH_Modelb!D25</t>
  </si>
  <si>
    <t xml:space="preserve">   GARCH_Modelb!E25</t>
  </si>
  <si>
    <t xml:space="preserve">   GARCH_Modelb!D26</t>
  </si>
  <si>
    <t xml:space="preserve">   GARCH_Modelb!E26</t>
  </si>
  <si>
    <t xml:space="preserve">   GARCH_Modelb!D27</t>
  </si>
  <si>
    <t xml:space="preserve">   GARCH_Modelb!E27</t>
  </si>
  <si>
    <t xml:space="preserve">   GARCH_Modelb!D28</t>
  </si>
  <si>
    <t xml:space="preserve">   GARCH_Modelb!E28</t>
  </si>
  <si>
    <t xml:space="preserve">   GARCH_Modelb!D29</t>
  </si>
  <si>
    <t xml:space="preserve">   GARCH_Modelb!E29</t>
  </si>
  <si>
    <t xml:space="preserve">   GARCH_Modelb!D30</t>
  </si>
  <si>
    <t xml:space="preserve">   GARCH_Modelb!E30</t>
  </si>
  <si>
    <t xml:space="preserve">   GARCH_Modelb!D31</t>
  </si>
  <si>
    <t xml:space="preserve">   GARCH_Modelb!E31</t>
  </si>
  <si>
    <t xml:space="preserve">   GARCH_Modelb!D32</t>
  </si>
  <si>
    <t xml:space="preserve">   GARCH_Modelb!E32</t>
  </si>
  <si>
    <t xml:space="preserve">   GARCH_Modelb!D33</t>
  </si>
  <si>
    <t xml:space="preserve">   GARCH_Modelb!E33</t>
  </si>
  <si>
    <t xml:space="preserve">   GARCH_Modelb!D34</t>
  </si>
  <si>
    <t xml:space="preserve">   GARCH_Modelb!E34</t>
  </si>
  <si>
    <t xml:space="preserve">   GARCH_Modelb!D35</t>
  </si>
  <si>
    <t xml:space="preserve">   GARCH_Modelb!E35</t>
  </si>
  <si>
    <t xml:space="preserve">   GARCH_Modelb!D36</t>
  </si>
  <si>
    <t xml:space="preserve">   GARCH_Modelb!E36</t>
  </si>
  <si>
    <t xml:space="preserve">   GARCH_Modelb!D37</t>
  </si>
  <si>
    <t xml:space="preserve">   GARCH_Modelb!E37</t>
  </si>
  <si>
    <t xml:space="preserve">   GARCH_Modelb!D38</t>
  </si>
  <si>
    <t xml:space="preserve">   GARCH_Modelb!E38</t>
  </si>
  <si>
    <t xml:space="preserve">   GARCH_Modelb!D39</t>
  </si>
  <si>
    <t xml:space="preserve">   GARCH_Modelb!E39</t>
  </si>
  <si>
    <t xml:space="preserve">   GARCH_Modelb!D40</t>
  </si>
  <si>
    <t xml:space="preserve">   GARCH_Modelb!E40</t>
  </si>
  <si>
    <t xml:space="preserve">   GARCH_Modelb!D41</t>
  </si>
  <si>
    <t xml:space="preserve">   GARCH_Modelb!E41</t>
  </si>
  <si>
    <t xml:space="preserve">   GARCH_Modelb!D42</t>
  </si>
  <si>
    <t xml:space="preserve">   GARCH_Modelb!E42</t>
  </si>
  <si>
    <t xml:space="preserve">   GARCH_Modelb!D43</t>
  </si>
  <si>
    <t xml:space="preserve">   GARCH_Modelb!E43</t>
  </si>
  <si>
    <t xml:space="preserve">   GARCH_Modelb!D44</t>
  </si>
  <si>
    <t xml:space="preserve">   GARCH_Modelb!E44</t>
  </si>
  <si>
    <t xml:space="preserve">   GARCH_Modelb!D45</t>
  </si>
  <si>
    <t xml:space="preserve">   GARCH_Modelb!E45</t>
  </si>
  <si>
    <t xml:space="preserve">   GARCH_Modelb!D46</t>
  </si>
  <si>
    <t xml:space="preserve">   GARCH_Modelb!E46</t>
  </si>
  <si>
    <t xml:space="preserve">   GARCH_Modelb!D47</t>
  </si>
  <si>
    <t xml:space="preserve">   GARCH_Modelb!E47</t>
  </si>
  <si>
    <t xml:space="preserve">   GARCH_Modelb!D48</t>
  </si>
  <si>
    <t xml:space="preserve">   GARCH_Modelb!E48</t>
  </si>
  <si>
    <t xml:space="preserve">   GARCH_Modelb!D49</t>
  </si>
  <si>
    <t xml:space="preserve">   GARCH_Modelb!E49</t>
  </si>
  <si>
    <t xml:space="preserve">   GARCH_Modelb!D50</t>
  </si>
  <si>
    <t xml:space="preserve">   GARCH_Modelb!E50</t>
  </si>
  <si>
    <t xml:space="preserve">   GARCH_Modelb!D51</t>
  </si>
  <si>
    <t xml:space="preserve">   GARCH_Modelb!E51</t>
  </si>
  <si>
    <t xml:space="preserve">   GARCH_Modelb!D52</t>
  </si>
  <si>
    <t xml:space="preserve">   GARCH_Modelb!E52</t>
  </si>
  <si>
    <t xml:space="preserve">   GARCH_Modelb!D53</t>
  </si>
  <si>
    <t xml:space="preserve">   GARCH_Modelb!E53</t>
  </si>
  <si>
    <t xml:space="preserve">   GARCH_Modelb!D54</t>
  </si>
  <si>
    <t xml:space="preserve">   GARCH_Modelb!E54</t>
  </si>
  <si>
    <t xml:space="preserve">   GARCH_Modelb!D55</t>
  </si>
  <si>
    <t xml:space="preserve">   GARCH_Modelb!E55</t>
  </si>
  <si>
    <t xml:space="preserve">   GARCH_Modelb!D56</t>
  </si>
  <si>
    <t xml:space="preserve">   GARCH_Modelb!E56</t>
  </si>
  <si>
    <t xml:space="preserve">   GARCH_Modelb!D57</t>
  </si>
  <si>
    <t xml:space="preserve">   GARCH_Modelb!E57</t>
  </si>
  <si>
    <t xml:space="preserve">   GARCH_Modelb!D58</t>
  </si>
  <si>
    <t xml:space="preserve">   GARCH_Modelb!E58</t>
  </si>
  <si>
    <t xml:space="preserve">   GARCH_Modelb!D59</t>
  </si>
  <si>
    <t xml:space="preserve">   GARCH_Modelb!E59</t>
  </si>
  <si>
    <t xml:space="preserve">   GARCH_Modelb!D60</t>
  </si>
  <si>
    <t xml:space="preserve">   GARCH_Modelb!E60</t>
  </si>
  <si>
    <t xml:space="preserve">   GARCH_Modelb!D61</t>
  </si>
  <si>
    <t xml:space="preserve">   GARCH_Modelb!E61</t>
  </si>
  <si>
    <t xml:space="preserve">   GARCH_Modelb!D62</t>
  </si>
  <si>
    <t xml:space="preserve">   GARCH_Modelb!E62</t>
  </si>
  <si>
    <t xml:space="preserve">   GARCH_Modelb!D63</t>
  </si>
  <si>
    <t xml:space="preserve">   GARCH_Modelb!E63</t>
  </si>
  <si>
    <t xml:space="preserve">   GARCH_Modelb!D64</t>
  </si>
  <si>
    <t xml:space="preserve">   GARCH_Modelb!E64</t>
  </si>
  <si>
    <t xml:space="preserve">   GARCH_Modelb!D65</t>
  </si>
  <si>
    <t xml:space="preserve">   GARCH_Modelb!E65</t>
  </si>
  <si>
    <t xml:space="preserve">   GARCH_Modelb!D66</t>
  </si>
  <si>
    <t xml:space="preserve">   GARCH_Modelb!E66</t>
  </si>
  <si>
    <t xml:space="preserve">   GARCH_Modelb!D67</t>
  </si>
  <si>
    <t xml:space="preserve">   GARCH_Modelb!E67</t>
  </si>
  <si>
    <t xml:space="preserve">   GARCH_Modelb!D68</t>
  </si>
  <si>
    <t xml:space="preserve">   GARCH_Modelb!E68</t>
  </si>
  <si>
    <t xml:space="preserve">   GARCH_Modelb!D69</t>
  </si>
  <si>
    <t xml:space="preserve">   GARCH_Modelb!E69</t>
  </si>
  <si>
    <t xml:space="preserve">   GARCH_Modelb!D70</t>
  </si>
  <si>
    <t xml:space="preserve">   GARCH_Modelb!E70</t>
  </si>
  <si>
    <t xml:space="preserve">   GARCH_Modelb!D71</t>
  </si>
  <si>
    <t xml:space="preserve">   GARCH_Modelb!E71</t>
  </si>
  <si>
    <t xml:space="preserve">   GARCH_Modelb!D72</t>
  </si>
  <si>
    <t xml:space="preserve">   GARCH_Modelb!E72</t>
  </si>
  <si>
    <t xml:space="preserve">   GARCH_Modelb!D73</t>
  </si>
  <si>
    <t xml:space="preserve">   GARCH_Modelb!E73</t>
  </si>
  <si>
    <t xml:space="preserve">   GARCH_Modelb!D74</t>
  </si>
  <si>
    <t xml:space="preserve">   GARCH_Modelb!E74</t>
  </si>
  <si>
    <t xml:space="preserve">   GARCH_Modelb!D75</t>
  </si>
  <si>
    <t xml:space="preserve">   GARCH_Modelb!E75</t>
  </si>
  <si>
    <t xml:space="preserve">   GARCH_Modelb!D76</t>
  </si>
  <si>
    <t xml:space="preserve">   GARCH_Modelb!E76</t>
  </si>
  <si>
    <t xml:space="preserve">   GARCH_Modelb!D77</t>
  </si>
  <si>
    <t xml:space="preserve">   GARCH_Modelb!E77</t>
  </si>
  <si>
    <t xml:space="preserve">   GARCH_Modelb!D78</t>
  </si>
  <si>
    <t xml:space="preserve">   GARCH_Modelb!E78</t>
  </si>
  <si>
    <t xml:space="preserve">   GARCH_Modelb!D79</t>
  </si>
  <si>
    <t xml:space="preserve">   GARCH_Modelb!E79</t>
  </si>
  <si>
    <t xml:space="preserve">   GARCH_Modelb!D80</t>
  </si>
  <si>
    <t xml:space="preserve">   GARCH_Modelb!E80</t>
  </si>
  <si>
    <t xml:space="preserve">   GARCH_Modelb!D81</t>
  </si>
  <si>
    <t xml:space="preserve">   GARCH_Modelb!E81</t>
  </si>
  <si>
    <t xml:space="preserve">   GARCH_Modelb!D82</t>
  </si>
  <si>
    <t xml:space="preserve">   GARCH_Modelb!E82</t>
  </si>
  <si>
    <t xml:space="preserve">   GARCH_Modelb!D83</t>
  </si>
  <si>
    <t xml:space="preserve">   GARCH_Modelb!E83</t>
  </si>
  <si>
    <t xml:space="preserve">   GARCH_Modelb!D84</t>
  </si>
  <si>
    <t xml:space="preserve">   GARCH_Modelb!E84</t>
  </si>
  <si>
    <t xml:space="preserve">   GARCH_Modelb!D85</t>
  </si>
  <si>
    <t xml:space="preserve">   GARCH_Modelb!E85</t>
  </si>
  <si>
    <t xml:space="preserve">   GARCH_Modelb!D86</t>
  </si>
  <si>
    <t xml:space="preserve">   GARCH_Modelb!E86</t>
  </si>
  <si>
    <t xml:space="preserve">   GARCH_Modelb!D87</t>
  </si>
  <si>
    <t xml:space="preserve">   GARCH_Modelb!E87</t>
  </si>
  <si>
    <t xml:space="preserve">   GARCH_Modelb!D88</t>
  </si>
  <si>
    <t xml:space="preserve">   GARCH_Modelb!E88</t>
  </si>
  <si>
    <t xml:space="preserve">   GARCH_Modelb!D89</t>
  </si>
  <si>
    <t xml:space="preserve">   GARCH_Modelb!E89</t>
  </si>
  <si>
    <t xml:space="preserve">   GARCH_Modelb!D90</t>
  </si>
  <si>
    <t xml:space="preserve">   GARCH_Modelb!E90</t>
  </si>
  <si>
    <t xml:space="preserve">   GARCH_Modelb!D91</t>
  </si>
  <si>
    <t xml:space="preserve">   GARCH_Modelb!E91</t>
  </si>
  <si>
    <t xml:space="preserve">   GARCH_Modelb!D92</t>
  </si>
  <si>
    <t xml:space="preserve">   GARCH_Modelb!E92</t>
  </si>
  <si>
    <t xml:space="preserve">   GARCH_Modelb!D93</t>
  </si>
  <si>
    <t xml:space="preserve">   GARCH_Modelb!E93</t>
  </si>
  <si>
    <t xml:space="preserve">   GARCH_Modelb!D94</t>
  </si>
  <si>
    <t xml:space="preserve">   GARCH_Modelb!E94</t>
  </si>
  <si>
    <t xml:space="preserve">   GARCH_Modelb!D95</t>
  </si>
  <si>
    <t xml:space="preserve">   GARCH_Modelb!E95</t>
  </si>
  <si>
    <t xml:space="preserve">   GARCH_Modelb!D96</t>
  </si>
  <si>
    <t xml:space="preserve">   GARCH_Modelb!E96</t>
  </si>
  <si>
    <t xml:space="preserve">   GARCH_Modelb!D97</t>
  </si>
  <si>
    <t xml:space="preserve">   GARCH_Modelb!E97</t>
  </si>
  <si>
    <t xml:space="preserve">   GARCH_Modelb!D98</t>
  </si>
  <si>
    <t xml:space="preserve">   GARCH_Modelb!E98</t>
  </si>
  <si>
    <t xml:space="preserve">   GARCH_Modelb!D99</t>
  </si>
  <si>
    <t xml:space="preserve">   GARCH_Modelb!E99</t>
  </si>
  <si>
    <t xml:space="preserve">   GARCH_Modelb!D100</t>
  </si>
  <si>
    <t xml:space="preserve">   GARCH_Modelb!E100</t>
  </si>
  <si>
    <t xml:space="preserve">   GARCH_Modelb!D101</t>
  </si>
  <si>
    <t xml:space="preserve">   GARCH_Modelb!E101</t>
  </si>
  <si>
    <t xml:space="preserve">   GARCH_Modelb!D102</t>
  </si>
  <si>
    <t xml:space="preserve">   GARCH_Modelb!E102</t>
  </si>
  <si>
    <t xml:space="preserve">   GARCH_Modelb!D103</t>
  </si>
  <si>
    <t xml:space="preserve">   GARCH_Modelb!E103</t>
  </si>
  <si>
    <t xml:space="preserve">   GARCH_Modelb!D104</t>
  </si>
  <si>
    <t xml:space="preserve">   GARCH_Modelb!E104</t>
  </si>
  <si>
    <t xml:space="preserve">   GARCH_Modelb!D105</t>
  </si>
  <si>
    <t xml:space="preserve">   GARCH_Modelb!E105</t>
  </si>
  <si>
    <t xml:space="preserve">   GARCH_Modelb!D106</t>
  </si>
  <si>
    <t xml:space="preserve">   GARCH_Modelb!E106</t>
  </si>
  <si>
    <t xml:space="preserve">   GARCH_Modelb!D107</t>
  </si>
  <si>
    <t xml:space="preserve">   GARCH_Modelb!E107</t>
  </si>
  <si>
    <t xml:space="preserve">   GARCH_Modelb!D108</t>
  </si>
  <si>
    <t xml:space="preserve">   GARCH_Modelb!E108</t>
  </si>
  <si>
    <t xml:space="preserve">   GARCH_Modelb!D109</t>
  </si>
  <si>
    <t xml:space="preserve">   GARCH_Modelb!E109</t>
  </si>
  <si>
    <t xml:space="preserve">   GARCH_Modelb!D110</t>
  </si>
  <si>
    <t xml:space="preserve">   GARCH_Modelb!E110</t>
  </si>
  <si>
    <t xml:space="preserve">   GARCH_Modelb!D111</t>
  </si>
  <si>
    <t xml:space="preserve">   GARCH_Modelb!E111</t>
  </si>
  <si>
    <t xml:space="preserve">   GARCH_Modelb!D112</t>
  </si>
  <si>
    <t xml:space="preserve">   GARCH_Modelb!E112</t>
  </si>
  <si>
    <t xml:space="preserve">   GARCH_Modelb!D113</t>
  </si>
  <si>
    <t xml:space="preserve">   GARCH_Modelb!E113</t>
  </si>
  <si>
    <t xml:space="preserve">   GARCH_Modelb!D114</t>
  </si>
  <si>
    <t xml:space="preserve">   GARCH_Modelb!E114</t>
  </si>
  <si>
    <t xml:space="preserve">   GARCH_Modelb!D115</t>
  </si>
  <si>
    <t xml:space="preserve">   GARCH_Modelb!E115</t>
  </si>
  <si>
    <t xml:space="preserve">   GARCH_Modelb!D116</t>
  </si>
  <si>
    <t xml:space="preserve">   GARCH_Modelb!E116</t>
  </si>
  <si>
    <t xml:space="preserve">   GARCH_Modelb!D117</t>
  </si>
  <si>
    <t xml:space="preserve">   GARCH_Modelb!E117</t>
  </si>
  <si>
    <t xml:space="preserve">   GARCH_Modelb!D118</t>
  </si>
  <si>
    <t xml:space="preserve">   GARCH_Modelb!E118</t>
  </si>
  <si>
    <t xml:space="preserve">   GARCH_Modelb!D119</t>
  </si>
  <si>
    <t xml:space="preserve">   GARCH_Modelb!E119</t>
  </si>
  <si>
    <t xml:space="preserve">   GARCH_Modelb!D120</t>
  </si>
  <si>
    <t xml:space="preserve">   GARCH_Modelb!E120</t>
  </si>
  <si>
    <t xml:space="preserve">   GARCH_Modelb!D121</t>
  </si>
  <si>
    <t xml:space="preserve">   GARCH_Modelb!E121</t>
  </si>
  <si>
    <t xml:space="preserve">   GARCH_Modelb!D122</t>
  </si>
  <si>
    <t xml:space="preserve">   GARCH_Modelb!E122</t>
  </si>
  <si>
    <t xml:space="preserve">   GARCH_Modelb!D123</t>
  </si>
  <si>
    <t xml:space="preserve">   GARCH_Modelb!E123</t>
  </si>
  <si>
    <t xml:space="preserve">   GARCH_Modelb!D124</t>
  </si>
  <si>
    <t xml:space="preserve">   GARCH_Modelb!E124</t>
  </si>
  <si>
    <t xml:space="preserve">   GARCH_Modelb!D125</t>
  </si>
  <si>
    <t xml:space="preserve">   GARCH_Modelb!E125</t>
  </si>
  <si>
    <t xml:space="preserve">   GARCH_Modelb!D126</t>
  </si>
  <si>
    <t xml:space="preserve">   GARCH_Modelb!E126</t>
  </si>
  <si>
    <t xml:space="preserve">   GARCH_Modelb!D127</t>
  </si>
  <si>
    <t xml:space="preserve">   GARCH_Modelb!E127</t>
  </si>
  <si>
    <t xml:space="preserve">   GARCH_Modelb!D128</t>
  </si>
  <si>
    <t xml:space="preserve">   GARCH_Modelb!E128</t>
  </si>
  <si>
    <t xml:space="preserve">   GARCH_Modelb!D129</t>
  </si>
  <si>
    <t xml:space="preserve">   GARCH_Modelb!E129</t>
  </si>
  <si>
    <t xml:space="preserve">   GARCH_Modelb!D130</t>
  </si>
  <si>
    <t xml:space="preserve">   GARCH_Modelb!E130</t>
  </si>
  <si>
    <t xml:space="preserve">   GARCH_Modelb!D131</t>
  </si>
  <si>
    <t xml:space="preserve">   GARCH_Modelb!E131</t>
  </si>
  <si>
    <t xml:space="preserve">   GARCH_Modelb!D132</t>
  </si>
  <si>
    <t xml:space="preserve">   GARCH_Modelb!E132</t>
  </si>
  <si>
    <t xml:space="preserve">   GARCH_Modelb!D133</t>
  </si>
  <si>
    <t xml:space="preserve">   GARCH_Modelb!E133</t>
  </si>
  <si>
    <t xml:space="preserve">   GARCH_Modelb!D134</t>
  </si>
  <si>
    <t xml:space="preserve">   GARCH_Modelb!E134</t>
  </si>
  <si>
    <t xml:space="preserve">   GARCH_Modelb!D135</t>
  </si>
  <si>
    <t xml:space="preserve">   GARCH_Modelb!E135</t>
  </si>
  <si>
    <t xml:space="preserve">   GARCH_Modelb!D136</t>
  </si>
  <si>
    <t xml:space="preserve">   GARCH_Modelb!E136</t>
  </si>
  <si>
    <t xml:space="preserve">   GARCH_Modelb!D137</t>
  </si>
  <si>
    <t xml:space="preserve">   GARCH_Modelb!E137</t>
  </si>
  <si>
    <t xml:space="preserve">   GARCH_Modelb!D138</t>
  </si>
  <si>
    <t xml:space="preserve">   GARCH_Modelb!E138</t>
  </si>
  <si>
    <t xml:space="preserve">   GARCH_Modelb!D139</t>
  </si>
  <si>
    <t xml:space="preserve">   GARCH_Modelb!E139</t>
  </si>
  <si>
    <t xml:space="preserve">   GARCH_Modelb!D140</t>
  </si>
  <si>
    <t xml:space="preserve">   GARCH_Modelb!E140</t>
  </si>
  <si>
    <t xml:space="preserve">   GARCH_Modelb!D141</t>
  </si>
  <si>
    <t xml:space="preserve">   GARCH_Modelb!E141</t>
  </si>
  <si>
    <t xml:space="preserve">   GARCH_Modelb!D142</t>
  </si>
  <si>
    <t xml:space="preserve">   GARCH_Modelb!E142</t>
  </si>
  <si>
    <t xml:space="preserve">   GARCH_Modelb!D143</t>
  </si>
  <si>
    <t xml:space="preserve">   GARCH_Modelb!E143</t>
  </si>
  <si>
    <t xml:space="preserve">   GARCH_Modelb!D144</t>
  </si>
  <si>
    <t xml:space="preserve">   GARCH_Modelb!E144</t>
  </si>
  <si>
    <t xml:space="preserve">   GARCH_Modelb!D145</t>
  </si>
  <si>
    <t xml:space="preserve">   GARCH_Modelb!E145</t>
  </si>
  <si>
    <t xml:space="preserve">   GARCH_Modelb!D146</t>
  </si>
  <si>
    <t xml:space="preserve">   GARCH_Modelb!E146</t>
  </si>
  <si>
    <t xml:space="preserve">   GARCH_Modelb!D147</t>
  </si>
  <si>
    <t xml:space="preserve">   GARCH_Modelb!E147</t>
  </si>
  <si>
    <t xml:space="preserve">   GARCH_Modelb!D148</t>
  </si>
  <si>
    <t xml:space="preserve">   GARCH_Modelb!E148</t>
  </si>
  <si>
    <t xml:space="preserve">   GARCH_Modelb!D149</t>
  </si>
  <si>
    <t xml:space="preserve">   GARCH_Modelb!E149</t>
  </si>
  <si>
    <t xml:space="preserve">   GARCH_Modelb!D150</t>
  </si>
  <si>
    <t xml:space="preserve">   GARCH_Modelb!E150</t>
  </si>
  <si>
    <t xml:space="preserve">   GARCH_Modelb!D151</t>
  </si>
  <si>
    <t xml:space="preserve">   GARCH_Modelb!E151</t>
  </si>
  <si>
    <t xml:space="preserve">   GARCH_Modelb!D152</t>
  </si>
  <si>
    <t xml:space="preserve">   GARCH_Modelb!E152</t>
  </si>
  <si>
    <t xml:space="preserve">   GARCH_Modelb!D153</t>
  </si>
  <si>
    <t xml:space="preserve">   GARCH_Modelb!E153</t>
  </si>
  <si>
    <t xml:space="preserve">   GARCH_Modelb!D154</t>
  </si>
  <si>
    <t xml:space="preserve">   GARCH_Modelb!E154</t>
  </si>
  <si>
    <t xml:space="preserve">   GARCH_Modelb!D155</t>
  </si>
  <si>
    <t xml:space="preserve">   GARCH_Modelb!E155</t>
  </si>
  <si>
    <t xml:space="preserve">   GARCH_Modelb!D156</t>
  </si>
  <si>
    <t xml:space="preserve">   GARCH_Modelb!E156</t>
  </si>
  <si>
    <t xml:space="preserve">   GARCH_Modelb!D157</t>
  </si>
  <si>
    <t xml:space="preserve">   GARCH_Modelb!E157</t>
  </si>
  <si>
    <t xml:space="preserve">   GARCH_Modelb!D158</t>
  </si>
  <si>
    <t xml:space="preserve">   GARCH_Modelb!E158</t>
  </si>
  <si>
    <t xml:space="preserve">   GARCH_Modelb!D159</t>
  </si>
  <si>
    <t xml:space="preserve">   GARCH_Modelb!E159</t>
  </si>
  <si>
    <t xml:space="preserve">   GARCH_Modelb!D160</t>
  </si>
  <si>
    <t xml:space="preserve">   GARCH_Modelb!E160</t>
  </si>
  <si>
    <t xml:space="preserve">   GARCH_Modelb!D161</t>
  </si>
  <si>
    <t xml:space="preserve">   GARCH_Modelb!E161</t>
  </si>
  <si>
    <t xml:space="preserve">   GARCH_Modelb!D162</t>
  </si>
  <si>
    <t xml:space="preserve">   GARCH_Modelb!E162</t>
  </si>
  <si>
    <t xml:space="preserve">   GARCH_Modelb!D163</t>
  </si>
  <si>
    <t xml:space="preserve">   GARCH_Modelb!E163</t>
  </si>
  <si>
    <t xml:space="preserve">   GARCH_Modelb!D164</t>
  </si>
  <si>
    <t xml:space="preserve">   GARCH_Modelb!E164</t>
  </si>
  <si>
    <t xml:space="preserve">   GARCH_Modelb!D165</t>
  </si>
  <si>
    <t xml:space="preserve">   GARCH_Modelb!E165</t>
  </si>
  <si>
    <t xml:space="preserve">   GARCH_Modelb!D166</t>
  </si>
  <si>
    <t xml:space="preserve">   GARCH_Modelb!E166</t>
  </si>
  <si>
    <t xml:space="preserve">   GARCH_Modelb!D167</t>
  </si>
  <si>
    <t xml:space="preserve">   GARCH_Modelb!E167</t>
  </si>
  <si>
    <t xml:space="preserve">   GARCH_Modelb!D168</t>
  </si>
  <si>
    <t xml:space="preserve">   GARCH_Modelb!E168</t>
  </si>
  <si>
    <t xml:space="preserve">   GARCH_Modelb!D169</t>
  </si>
  <si>
    <t xml:space="preserve">   GARCH_Modelb!E169</t>
  </si>
  <si>
    <t xml:space="preserve">   GARCH_Modelb!D170</t>
  </si>
  <si>
    <t xml:space="preserve">   GARCH_Modelb!E170</t>
  </si>
  <si>
    <t xml:space="preserve">   GARCH_Modelb!D171</t>
  </si>
  <si>
    <t xml:space="preserve">   GARCH_Modelb!E171</t>
  </si>
  <si>
    <t xml:space="preserve">   GARCH_Modelb!D172</t>
  </si>
  <si>
    <t xml:space="preserve">   GARCH_Modelb!E172</t>
  </si>
  <si>
    <t xml:space="preserve">   GARCH_Modelb!D173</t>
  </si>
  <si>
    <t xml:space="preserve">   GARCH_Modelb!E173</t>
  </si>
  <si>
    <t xml:space="preserve">   GARCH_Modelb!D174</t>
  </si>
  <si>
    <t xml:space="preserve">   GARCH_Modelb!E174</t>
  </si>
  <si>
    <t xml:space="preserve">   GARCH_Modelb!D175</t>
  </si>
  <si>
    <t xml:space="preserve">   GARCH_Modelb!E175</t>
  </si>
  <si>
    <t xml:space="preserve">   GARCH_Modelb!D176</t>
  </si>
  <si>
    <t xml:space="preserve">   GARCH_Modelb!E176</t>
  </si>
  <si>
    <t xml:space="preserve">   GARCH_Modelb!D177</t>
  </si>
  <si>
    <t xml:space="preserve">   GARCH_Modelb!E177</t>
  </si>
  <si>
    <t xml:space="preserve">   GARCH_Modelb!D178</t>
  </si>
  <si>
    <t xml:space="preserve">   GARCH_Modelb!E178</t>
  </si>
  <si>
    <t xml:space="preserve">   GARCH_Modelb!D179</t>
  </si>
  <si>
    <t xml:space="preserve">   GARCH_Modelb!E179</t>
  </si>
  <si>
    <t xml:space="preserve">   GARCH_Modelb!D180</t>
  </si>
  <si>
    <t xml:space="preserve">   GARCH_Modelb!E180</t>
  </si>
  <si>
    <t xml:space="preserve">   GARCH_Modelb!D181</t>
  </si>
  <si>
    <t xml:space="preserve">   GARCH_Modelb!E181</t>
  </si>
  <si>
    <t xml:space="preserve">   GARCH_Modelb!D182</t>
  </si>
  <si>
    <t xml:space="preserve">   GARCH_Modelb!E182</t>
  </si>
  <si>
    <t xml:space="preserve">   GARCH_Modelb!D183</t>
  </si>
  <si>
    <t xml:space="preserve">   GARCH_Modelb!E183</t>
  </si>
  <si>
    <t xml:space="preserve">   GARCH_Modelb!D184</t>
  </si>
  <si>
    <t xml:space="preserve">   GARCH_Modelb!E184</t>
  </si>
  <si>
    <t xml:space="preserve">   GARCH_Modelb!D185</t>
  </si>
  <si>
    <t xml:space="preserve">   GARCH_Modelb!E185</t>
  </si>
  <si>
    <t xml:space="preserve">   GARCH_Modelb!D186</t>
  </si>
  <si>
    <t xml:space="preserve">   GARCH_Modelb!E186</t>
  </si>
  <si>
    <t xml:space="preserve">   GARCH_Modelb!D187</t>
  </si>
  <si>
    <t xml:space="preserve">   GARCH_Modelb!E187</t>
  </si>
  <si>
    <t xml:space="preserve">   GARCH_Modelb!D188</t>
  </si>
  <si>
    <t xml:space="preserve">   GARCH_Modelb!E188</t>
  </si>
  <si>
    <t xml:space="preserve">   GARCH_Modelb!D189</t>
  </si>
  <si>
    <t xml:space="preserve">   GARCH_Modelb!E189</t>
  </si>
  <si>
    <t xml:space="preserve">   GARCH_Modelb!D190</t>
  </si>
  <si>
    <t xml:space="preserve">   GARCH_Modelb!E190</t>
  </si>
  <si>
    <t xml:space="preserve">   GARCH_Modelb!D191</t>
  </si>
  <si>
    <t xml:space="preserve">   GARCH_Modelb!E191</t>
  </si>
  <si>
    <t xml:space="preserve">   GARCH_Modelb!D192</t>
  </si>
  <si>
    <t xml:space="preserve">   GARCH_Modelb!E192</t>
  </si>
  <si>
    <t xml:space="preserve">   GARCH_Modelb!D193</t>
  </si>
  <si>
    <t xml:space="preserve">   GARCH_Modelb!E193</t>
  </si>
  <si>
    <t xml:space="preserve">   GARCH_Modelb!D194</t>
  </si>
  <si>
    <t xml:space="preserve">   GARCH_Modelb!E194</t>
  </si>
  <si>
    <t xml:space="preserve">   GARCH_Modelb!D195</t>
  </si>
  <si>
    <t xml:space="preserve">   GARCH_Modelb!E195</t>
  </si>
  <si>
    <t xml:space="preserve">   GARCH_Modelb!D196</t>
  </si>
  <si>
    <t xml:space="preserve">   GARCH_Modelb!E196</t>
  </si>
  <si>
    <t xml:space="preserve">   GARCH_Modelb!D197</t>
  </si>
  <si>
    <t xml:space="preserve">   GARCH_Modelb!E197</t>
  </si>
  <si>
    <t xml:space="preserve">   GARCH_Modelb!D198</t>
  </si>
  <si>
    <t xml:space="preserve">   GARCH_Modelb!E198</t>
  </si>
  <si>
    <t xml:space="preserve">   GARCH_Modelb!D199</t>
  </si>
  <si>
    <t xml:space="preserve">   GARCH_Modelb!E199</t>
  </si>
  <si>
    <t xml:space="preserve">   GARCH_Modelb!D200</t>
  </si>
  <si>
    <t xml:space="preserve">   GARCH_Modelb!E200</t>
  </si>
  <si>
    <t xml:space="preserve">   GARCH_Modelb!D201</t>
  </si>
  <si>
    <t xml:space="preserve">   GARCH_Modelb!E201</t>
  </si>
  <si>
    <t xml:space="preserve">   GARCH_Modelb!D202</t>
  </si>
  <si>
    <t xml:space="preserve">   GARCH_Modelb!E202</t>
  </si>
  <si>
    <t xml:space="preserve">   GARCH_Modelb!D203</t>
  </si>
  <si>
    <t xml:space="preserve">   GARCH_Modelb!E203</t>
  </si>
  <si>
    <t xml:space="preserve">   GARCH_Modelb!D204</t>
  </si>
  <si>
    <t xml:space="preserve">   GARCH_Modelb!E204</t>
  </si>
  <si>
    <t xml:space="preserve">   GARCH_Modelb!D205</t>
  </si>
  <si>
    <t xml:space="preserve">   GARCH_Modelb!E205</t>
  </si>
  <si>
    <t xml:space="preserve">   GARCH_Modelb!D206</t>
  </si>
  <si>
    <t xml:space="preserve">   GARCH_Modelb!E206</t>
  </si>
  <si>
    <t xml:space="preserve">   GARCH_Modelb!D207</t>
  </si>
  <si>
    <t xml:space="preserve">   GARCH_Modelb!E207</t>
  </si>
  <si>
    <t xml:space="preserve">   GARCH_Modelb!D208</t>
  </si>
  <si>
    <t xml:space="preserve">   GARCH_Modelb!E208</t>
  </si>
  <si>
    <t xml:space="preserve">   GARCH_Modelb!D209</t>
  </si>
  <si>
    <t xml:space="preserve">   GARCH_Modelb!E209</t>
  </si>
  <si>
    <t xml:space="preserve">   GARCH_Modelb!D210</t>
  </si>
  <si>
    <t xml:space="preserve">   GARCH_Modelb!E210</t>
  </si>
  <si>
    <t xml:space="preserve">   GARCH_Modelb!D211</t>
  </si>
  <si>
    <t xml:space="preserve">   GARCH_Modelb!E211</t>
  </si>
  <si>
    <t xml:space="preserve">   GARCH_Modelb!D212</t>
  </si>
  <si>
    <t xml:space="preserve">   GARCH_Modelb!E212</t>
  </si>
  <si>
    <t xml:space="preserve">   GARCH_Modelb!D213</t>
  </si>
  <si>
    <t xml:space="preserve">   GARCH_Modelb!E213</t>
  </si>
  <si>
    <t xml:space="preserve">   GARCH_Modelb!D214</t>
  </si>
  <si>
    <t xml:space="preserve">   GARCH_Modelb!E214</t>
  </si>
  <si>
    <t xml:space="preserve">   GARCH_Modelb!D215</t>
  </si>
  <si>
    <t xml:space="preserve">   GARCH_Modelb!E215</t>
  </si>
  <si>
    <t xml:space="preserve">   GARCH_Modelb!D216</t>
  </si>
  <si>
    <t xml:space="preserve">   GARCH_Modelb!E216</t>
  </si>
  <si>
    <t xml:space="preserve">   GARCH_Modelb!D217</t>
  </si>
  <si>
    <t xml:space="preserve">   GARCH_Modelb!E217</t>
  </si>
  <si>
    <t xml:space="preserve">   GARCH_Modelb!D218</t>
  </si>
  <si>
    <t xml:space="preserve">   GARCH_Modelb!E218</t>
  </si>
  <si>
    <t xml:space="preserve">   GARCH_Modelb!D219</t>
  </si>
  <si>
    <t xml:space="preserve">   GARCH_Modelb!E219</t>
  </si>
  <si>
    <t xml:space="preserve">   GARCH_Modelb!D220</t>
  </si>
  <si>
    <t xml:space="preserve">   GARCH_Modelb!E220</t>
  </si>
  <si>
    <t xml:space="preserve">   GARCH_Modelb!D221</t>
  </si>
  <si>
    <t xml:space="preserve">   GARCH_Modelb!E221</t>
  </si>
  <si>
    <t xml:space="preserve">   GARCH_Modelb!D222</t>
  </si>
  <si>
    <t xml:space="preserve">   GARCH_Modelb!E222</t>
  </si>
  <si>
    <t xml:space="preserve">   GARCH_Modelb!D223</t>
  </si>
  <si>
    <t xml:space="preserve">   GARCH_Modelb!E223</t>
  </si>
  <si>
    <t xml:space="preserve">   GARCH_Modelb!D224</t>
  </si>
  <si>
    <t xml:space="preserve">   GARCH_Modelb!E224</t>
  </si>
  <si>
    <t xml:space="preserve">   GARCH_Modelb!D225</t>
  </si>
  <si>
    <t xml:space="preserve">   GARCH_Modelb!E225</t>
  </si>
  <si>
    <t xml:space="preserve">   GARCH_Modelb!D226</t>
  </si>
  <si>
    <t xml:space="preserve">   GARCH_Modelb!E226</t>
  </si>
  <si>
    <t xml:space="preserve">   GARCH_Modelb!D227</t>
  </si>
  <si>
    <t xml:space="preserve">   GARCH_Modelb!E227</t>
  </si>
  <si>
    <t xml:space="preserve">   GARCH_Modelb!D228</t>
  </si>
  <si>
    <t xml:space="preserve">   GARCH_Modelb!E228</t>
  </si>
  <si>
    <t xml:space="preserve">   GARCH_Modelb!D229</t>
  </si>
  <si>
    <t xml:space="preserve">   GARCH_Modelb!E229</t>
  </si>
  <si>
    <t xml:space="preserve">   GARCH_Modelb!D230</t>
  </si>
  <si>
    <t xml:space="preserve">   GARCH_Modelb!E230</t>
  </si>
  <si>
    <t xml:space="preserve">   GARCH_Modelb!D231</t>
  </si>
  <si>
    <t xml:space="preserve">   GARCH_Modelb!E231</t>
  </si>
  <si>
    <t xml:space="preserve">   GARCH_Modelb!D232</t>
  </si>
  <si>
    <t xml:space="preserve">   GARCH_Modelb!E232</t>
  </si>
  <si>
    <t xml:space="preserve">   GARCH_Modelb!D233</t>
  </si>
  <si>
    <t xml:space="preserve">   GARCH_Modelb!E233</t>
  </si>
  <si>
    <t xml:space="preserve">   GARCH_Modelb!D234</t>
  </si>
  <si>
    <t xml:space="preserve">   GARCH_Modelb!E234</t>
  </si>
  <si>
    <t xml:space="preserve">   GARCH_Modelb!D235</t>
  </si>
  <si>
    <t xml:space="preserve">   GARCH_Modelb!E235</t>
  </si>
  <si>
    <t xml:space="preserve">   GARCH_Modelb!D236</t>
  </si>
  <si>
    <t xml:space="preserve">   GARCH_Modelb!E236</t>
  </si>
  <si>
    <t xml:space="preserve">   GARCH_Modelb!D237</t>
  </si>
  <si>
    <t xml:space="preserve">   GARCH_Modelb!E237</t>
  </si>
  <si>
    <t xml:space="preserve">   GARCH_Modelb!D238</t>
  </si>
  <si>
    <t xml:space="preserve">   GARCH_Modelb!E238</t>
  </si>
  <si>
    <t xml:space="preserve">   GARCH_Modelb!D239</t>
  </si>
  <si>
    <t xml:space="preserve">   GARCH_Modelb!E239</t>
  </si>
  <si>
    <t xml:space="preserve">   GARCH_Modelb!D240</t>
  </si>
  <si>
    <t xml:space="preserve">   GARCH_Modelb!E240</t>
  </si>
  <si>
    <t xml:space="preserve">   GARCH_Modelb!D241</t>
  </si>
  <si>
    <t xml:space="preserve">   GARCH_Modelb!E241</t>
  </si>
  <si>
    <t xml:space="preserve">   GARCH_Modelb!D242</t>
  </si>
  <si>
    <t xml:space="preserve">   GARCH_Modelb!E242</t>
  </si>
  <si>
    <t xml:space="preserve">   GARCH_Modelb!D243</t>
  </si>
  <si>
    <t xml:space="preserve">   GARCH_Modelb!E243</t>
  </si>
  <si>
    <t xml:space="preserve">   GARCH_Modelb!D244</t>
  </si>
  <si>
    <t xml:space="preserve">   GARCH_Modelb!E244</t>
  </si>
  <si>
    <t xml:space="preserve">   GARCH_Modelb!D245</t>
  </si>
  <si>
    <t xml:space="preserve">   GARCH_Modelb!E245</t>
  </si>
  <si>
    <t xml:space="preserve">   GARCH_Modelb!D246</t>
  </si>
  <si>
    <t xml:space="preserve">   GARCH_Modelb!E246</t>
  </si>
  <si>
    <t xml:space="preserve">   GARCH_Modelb!D247</t>
  </si>
  <si>
    <t xml:space="preserve">   GARCH_Modelb!E247</t>
  </si>
  <si>
    <t xml:space="preserve">   GARCH_Modelb!D248</t>
  </si>
  <si>
    <t xml:space="preserve">   GARCH_Modelb!E248</t>
  </si>
  <si>
    <t xml:space="preserve">   GARCH_Modelb!D249</t>
  </si>
  <si>
    <t xml:space="preserve">   GARCH_Modelb!E249</t>
  </si>
  <si>
    <t xml:space="preserve">   GARCH_Modelb!D250</t>
  </si>
  <si>
    <t xml:space="preserve">   GARCH_Modelb!E250</t>
  </si>
  <si>
    <t xml:space="preserve">   GARCH_Modelb!D251</t>
  </si>
  <si>
    <t xml:space="preserve">   GARCH_Modelb!E251</t>
  </si>
  <si>
    <t xml:space="preserve">   GARCH_Modelb!D252</t>
  </si>
  <si>
    <t xml:space="preserve">   GARCH_Modelb!E252</t>
  </si>
  <si>
    <t xml:space="preserve">   GARCH_Modelb!D253</t>
  </si>
  <si>
    <t xml:space="preserve">   GARCH_Modelb!E253</t>
  </si>
  <si>
    <t xml:space="preserve">   GARCH_Modelb!D254</t>
  </si>
  <si>
    <t xml:space="preserve">   GARCH_Modelb!E254</t>
  </si>
  <si>
    <t xml:space="preserve">   GARCH_Modelb!D255</t>
  </si>
  <si>
    <t xml:space="preserve">   GARCH_Modelb!E255</t>
  </si>
  <si>
    <t xml:space="preserve">   GARCH_Modelb!D256</t>
  </si>
  <si>
    <t xml:space="preserve">   GARCH_Modelb!E256</t>
  </si>
  <si>
    <t xml:space="preserve">   GARCH_Modelb!D257</t>
  </si>
  <si>
    <t xml:space="preserve">   GARCH_Modelb!E257</t>
  </si>
  <si>
    <t xml:space="preserve">   GARCH_Modelb!D258</t>
  </si>
  <si>
    <t xml:space="preserve">   GARCH_Modelb!E258</t>
  </si>
  <si>
    <t xml:space="preserve">   GARCH_Modelb!D259</t>
  </si>
  <si>
    <t xml:space="preserve">   GARCH_Modelb!E259</t>
  </si>
  <si>
    <t xml:space="preserve">   GARCH_Modelb!D260</t>
  </si>
  <si>
    <t xml:space="preserve">   GARCH_Modelb!E260</t>
  </si>
  <si>
    <t xml:space="preserve">   GARCH_Modelb!D261</t>
  </si>
  <si>
    <t xml:space="preserve">   GARCH_Modelb!E261</t>
  </si>
  <si>
    <t xml:space="preserve">   GARCH_Modelb!D262</t>
  </si>
  <si>
    <t xml:space="preserve">   GARCH_Modelb!E262</t>
  </si>
  <si>
    <t xml:space="preserve">   GARCH_Modelb!C14</t>
  </si>
  <si>
    <t xml:space="preserve">   GARCH_Modelb!K14</t>
  </si>
  <si>
    <t xml:space="preserve">   GARCH_Modelb!C15</t>
  </si>
  <si>
    <t xml:space="preserve">   GARCH_Modelb!K15</t>
  </si>
  <si>
    <t xml:space="preserve">   GARCH_Modelb!C16</t>
  </si>
  <si>
    <t xml:space="preserve">   GARCH_Modelb!K16</t>
  </si>
  <si>
    <t xml:space="preserve">   GARCH_Modelb!C17</t>
  </si>
  <si>
    <t xml:space="preserve">   GARCH_Modelb!C18</t>
  </si>
  <si>
    <t xml:space="preserve">   GARCH_Modelb!C19</t>
  </si>
  <si>
    <t xml:space="preserve">   GARCH_Modelb!C20</t>
  </si>
  <si>
    <t xml:space="preserve">   GARCH_Modelb!C21</t>
  </si>
  <si>
    <t xml:space="preserve">   GARCH_Modelb!C22</t>
  </si>
  <si>
    <t xml:space="preserve">   GARCH_Modelb!C23</t>
  </si>
  <si>
    <t xml:space="preserve">   GARCH_Modelb!C24</t>
  </si>
  <si>
    <t xml:space="preserve">   GARCH_Modelb!C25</t>
  </si>
  <si>
    <t xml:space="preserve">   GARCH_Modelb!C26</t>
  </si>
  <si>
    <t xml:space="preserve">   GARCH_Modelb!C27</t>
  </si>
  <si>
    <t xml:space="preserve">   GARCH_Modelb!C28</t>
  </si>
  <si>
    <t xml:space="preserve">   GARCH_Modelb!C29</t>
  </si>
  <si>
    <t xml:space="preserve">   GARCH_Modelb!C30</t>
  </si>
  <si>
    <t xml:space="preserve">   GARCH_Modelb!C31</t>
  </si>
  <si>
    <t xml:space="preserve">   GARCH_Modelb!C32</t>
  </si>
  <si>
    <t xml:space="preserve">   GARCH_Modelb!C33</t>
  </si>
  <si>
    <t xml:space="preserve">   GARCH_Modelb!C34</t>
  </si>
  <si>
    <t xml:space="preserve">   GARCH_Modelb!C35</t>
  </si>
  <si>
    <t xml:space="preserve">   GARCH_Modelb!C36</t>
  </si>
  <si>
    <t xml:space="preserve">   GARCH_Modelb!C37</t>
  </si>
  <si>
    <t xml:space="preserve">   GARCH_Modelb!C38</t>
  </si>
  <si>
    <t xml:space="preserve">   GARCH_Modelb!C39</t>
  </si>
  <si>
    <t xml:space="preserve">   GARCH_Modelb!C40</t>
  </si>
  <si>
    <t xml:space="preserve">   GARCH_Modelb!C41</t>
  </si>
  <si>
    <t xml:space="preserve">   GARCH_Modelb!C42</t>
  </si>
  <si>
    <t xml:space="preserve">   GARCH_Modelb!C43</t>
  </si>
  <si>
    <t xml:space="preserve">   GARCH_Modelb!C44</t>
  </si>
  <si>
    <t xml:space="preserve">   GARCH_Modelb!C45</t>
  </si>
  <si>
    <t xml:space="preserve">   GARCH_Modelb!C46</t>
  </si>
  <si>
    <t xml:space="preserve">   GARCH_Modelb!C47</t>
  </si>
  <si>
    <t xml:space="preserve">   GARCH_Modelb!C48</t>
  </si>
  <si>
    <t xml:space="preserve">   GARCH_Modelb!C49</t>
  </si>
  <si>
    <t xml:space="preserve">   GARCH_Modelb!C50</t>
  </si>
  <si>
    <t xml:space="preserve">   GARCH_Modelb!C51</t>
  </si>
  <si>
    <t xml:space="preserve">   GARCH_Modelb!C52</t>
  </si>
  <si>
    <t xml:space="preserve">   GARCH_Modelb!C53</t>
  </si>
  <si>
    <t xml:space="preserve">   GARCH_Modelb!C54</t>
  </si>
  <si>
    <t xml:space="preserve">   GARCH_Modelb!C55</t>
  </si>
  <si>
    <t xml:space="preserve">   GARCH_Modelb!C56</t>
  </si>
  <si>
    <t xml:space="preserve">   GARCH_Modelb!C57</t>
  </si>
  <si>
    <t xml:space="preserve">   GARCH_Modelb!C58</t>
  </si>
  <si>
    <t xml:space="preserve">   GARCH_Modelb!C59</t>
  </si>
  <si>
    <t xml:space="preserve">   GARCH_Modelb!C60</t>
  </si>
  <si>
    <t xml:space="preserve">   GARCH_Modelb!C61</t>
  </si>
  <si>
    <t xml:space="preserve">   GARCH_Modelb!C62</t>
  </si>
  <si>
    <t xml:space="preserve">   GARCH_Modelb!C63</t>
  </si>
  <si>
    <t xml:space="preserve">   GARCH_Modelb!C64</t>
  </si>
  <si>
    <t xml:space="preserve">   GARCH_Modelb!C65</t>
  </si>
  <si>
    <t xml:space="preserve">   GARCH_Modelb!C66</t>
  </si>
  <si>
    <t xml:space="preserve">   GARCH_Modelb!C67</t>
  </si>
  <si>
    <t xml:space="preserve">   GARCH_Modelb!C68</t>
  </si>
  <si>
    <t xml:space="preserve">   GARCH_Modelb!C69</t>
  </si>
  <si>
    <t xml:space="preserve">   GARCH_Modelb!C70</t>
  </si>
  <si>
    <t xml:space="preserve">   GARCH_Modelb!C71</t>
  </si>
  <si>
    <t xml:space="preserve">   GARCH_Modelb!C72</t>
  </si>
  <si>
    <t xml:space="preserve">   GARCH_Modelb!C73</t>
  </si>
  <si>
    <t xml:space="preserve">   GARCH_Modelb!C74</t>
  </si>
  <si>
    <t xml:space="preserve">   GARCH_Modelb!C75</t>
  </si>
  <si>
    <t xml:space="preserve">   GARCH_Modelb!C76</t>
  </si>
  <si>
    <t xml:space="preserve">   GARCH_Modelb!C77</t>
  </si>
  <si>
    <t xml:space="preserve">   GARCH_Modelb!C78</t>
  </si>
  <si>
    <t xml:space="preserve">   GARCH_Modelb!C79</t>
  </si>
  <si>
    <t xml:space="preserve">   GARCH_Modelb!C80</t>
  </si>
  <si>
    <t xml:space="preserve">   GARCH_Modelb!C81</t>
  </si>
  <si>
    <t xml:space="preserve">   GARCH_Modelb!C82</t>
  </si>
  <si>
    <t xml:space="preserve">   GARCH_Modelb!C83</t>
  </si>
  <si>
    <t xml:space="preserve">   GARCH_Modelb!C84</t>
  </si>
  <si>
    <t xml:space="preserve">   GARCH_Modelb!C85</t>
  </si>
  <si>
    <t xml:space="preserve">   GARCH_Modelb!C86</t>
  </si>
  <si>
    <t xml:space="preserve">   GARCH_Modelb!C87</t>
  </si>
  <si>
    <t xml:space="preserve">   GARCH_Modelb!C88</t>
  </si>
  <si>
    <t xml:space="preserve">   GARCH_Modelb!C89</t>
  </si>
  <si>
    <t xml:space="preserve">   GARCH_Modelb!C90</t>
  </si>
  <si>
    <t xml:space="preserve">   GARCH_Modelb!C91</t>
  </si>
  <si>
    <t xml:space="preserve">   GARCH_Modelb!C92</t>
  </si>
  <si>
    <t xml:space="preserve">   GARCH_Modelb!C93</t>
  </si>
  <si>
    <t xml:space="preserve">   GARCH_Modelb!C94</t>
  </si>
  <si>
    <t xml:space="preserve">   GARCH_Modelb!C95</t>
  </si>
  <si>
    <t xml:space="preserve">   GARCH_Modelb!C96</t>
  </si>
  <si>
    <t xml:space="preserve">   GARCH_Modelb!C97</t>
  </si>
  <si>
    <t xml:space="preserve">   GARCH_Modelb!C98</t>
  </si>
  <si>
    <t xml:space="preserve">   GARCH_Modelb!C99</t>
  </si>
  <si>
    <t xml:space="preserve">   GARCH_Modelb!C100</t>
  </si>
  <si>
    <t xml:space="preserve">   GARCH_Modelb!C101</t>
  </si>
  <si>
    <t xml:space="preserve">   GARCH_Modelb!C102</t>
  </si>
  <si>
    <t xml:space="preserve">   GARCH_Modelb!C103</t>
  </si>
  <si>
    <t xml:space="preserve">   GARCH_Modelb!C104</t>
  </si>
  <si>
    <t xml:space="preserve">   GARCH_Modelb!C105</t>
  </si>
  <si>
    <t xml:space="preserve">   GARCH_Modelb!C106</t>
  </si>
  <si>
    <t xml:space="preserve">   GARCH_Modelb!C107</t>
  </si>
  <si>
    <t xml:space="preserve">   GARCH_Modelb!C108</t>
  </si>
  <si>
    <t xml:space="preserve">   GARCH_Modelb!C109</t>
  </si>
  <si>
    <t xml:space="preserve">   GARCH_Modelb!C110</t>
  </si>
  <si>
    <t xml:space="preserve">   GARCH_Modelb!C111</t>
  </si>
  <si>
    <t xml:space="preserve">   GARCH_Modelb!C112</t>
  </si>
  <si>
    <t xml:space="preserve">   GARCH_Modelb!C113</t>
  </si>
  <si>
    <t xml:space="preserve">   GARCH_Modelb!C114</t>
  </si>
  <si>
    <t xml:space="preserve">   GARCH_Modelb!C115</t>
  </si>
  <si>
    <t xml:space="preserve">   GARCH_Modelb!C116</t>
  </si>
  <si>
    <t xml:space="preserve">   GARCH_Modelb!C117</t>
  </si>
  <si>
    <t xml:space="preserve">   GARCH_Modelb!C118</t>
  </si>
  <si>
    <t xml:space="preserve">   GARCH_Modelb!C119</t>
  </si>
  <si>
    <t xml:space="preserve">   GARCH_Modelb!C120</t>
  </si>
  <si>
    <t xml:space="preserve">   GARCH_Modelb!C121</t>
  </si>
  <si>
    <t xml:space="preserve">   GARCH_Modelb!C122</t>
  </si>
  <si>
    <t xml:space="preserve">   GARCH_Modelb!C123</t>
  </si>
  <si>
    <t xml:space="preserve">   GARCH_Modelb!C124</t>
  </si>
  <si>
    <t xml:space="preserve">   GARCH_Modelb!C125</t>
  </si>
  <si>
    <t xml:space="preserve">   GARCH_Modelb!C126</t>
  </si>
  <si>
    <t xml:space="preserve">   GARCH_Modelb!C127</t>
  </si>
  <si>
    <t xml:space="preserve">   GARCH_Modelb!C128</t>
  </si>
  <si>
    <t xml:space="preserve">   GARCH_Modelb!C129</t>
  </si>
  <si>
    <t xml:space="preserve">   GARCH_Modelb!C130</t>
  </si>
  <si>
    <t xml:space="preserve">   GARCH_Modelb!C131</t>
  </si>
  <si>
    <t xml:space="preserve">   GARCH_Modelb!C132</t>
  </si>
  <si>
    <t xml:space="preserve">   GARCH_Modelb!C133</t>
  </si>
  <si>
    <t xml:space="preserve">   GARCH_Modelb!C134</t>
  </si>
  <si>
    <t xml:space="preserve">   GARCH_Modelb!C135</t>
  </si>
  <si>
    <t xml:space="preserve">   GARCH_Modelb!C136</t>
  </si>
  <si>
    <t xml:space="preserve">   GARCH_Modelb!C137</t>
  </si>
  <si>
    <t xml:space="preserve">   GARCH_Modelb!C138</t>
  </si>
  <si>
    <t xml:space="preserve">   GARCH_Modelb!C139</t>
  </si>
  <si>
    <t xml:space="preserve">   GARCH_Modelb!C140</t>
  </si>
  <si>
    <t xml:space="preserve">   GARCH_Modelb!C141</t>
  </si>
  <si>
    <t xml:space="preserve">   GARCH_Modelb!C142</t>
  </si>
  <si>
    <t xml:space="preserve">   GARCH_Modelb!C143</t>
  </si>
  <si>
    <t xml:space="preserve">   GARCH_Modelb!C144</t>
  </si>
  <si>
    <t xml:space="preserve">   GARCH_Modelb!C145</t>
  </si>
  <si>
    <t xml:space="preserve">   GARCH_Modelb!C146</t>
  </si>
  <si>
    <t xml:space="preserve">   GARCH_Modelb!C147</t>
  </si>
  <si>
    <t xml:space="preserve">   GARCH_Modelb!C148</t>
  </si>
  <si>
    <t xml:space="preserve">   GARCH_Modelb!C149</t>
  </si>
  <si>
    <t xml:space="preserve">   GARCH_Modelb!C150</t>
  </si>
  <si>
    <t xml:space="preserve">   GARCH_Modelb!C151</t>
  </si>
  <si>
    <t xml:space="preserve">   GARCH_Modelb!C152</t>
  </si>
  <si>
    <t xml:space="preserve">   GARCH_Modelb!C153</t>
  </si>
  <si>
    <t xml:space="preserve">   GARCH_Modelb!C154</t>
  </si>
  <si>
    <t xml:space="preserve">   GARCH_Modelb!C155</t>
  </si>
  <si>
    <t xml:space="preserve">   GARCH_Modelb!C156</t>
  </si>
  <si>
    <t xml:space="preserve">   GARCH_Modelb!C157</t>
  </si>
  <si>
    <t xml:space="preserve">   GARCH_Modelb!C158</t>
  </si>
  <si>
    <t xml:space="preserve">   GARCH_Modelb!C159</t>
  </si>
  <si>
    <t xml:space="preserve">   GARCH_Modelb!C160</t>
  </si>
  <si>
    <t xml:space="preserve">   GARCH_Modelb!C161</t>
  </si>
  <si>
    <t xml:space="preserve">   GARCH_Modelb!C162</t>
  </si>
  <si>
    <t xml:space="preserve">   GARCH_Modelb!C163</t>
  </si>
  <si>
    <t xml:space="preserve">   GARCH_Modelb!C164</t>
  </si>
  <si>
    <t xml:space="preserve">   GARCH_Modelb!C165</t>
  </si>
  <si>
    <t xml:space="preserve">   GARCH_Modelb!C166</t>
  </si>
  <si>
    <t xml:space="preserve">   GARCH_Modelb!C167</t>
  </si>
  <si>
    <t xml:space="preserve">   GARCH_Modelb!C168</t>
  </si>
  <si>
    <t xml:space="preserve">   GARCH_Modelb!C169</t>
  </si>
  <si>
    <t xml:space="preserve">   GARCH_Modelb!C170</t>
  </si>
  <si>
    <t xml:space="preserve">   GARCH_Modelb!C171</t>
  </si>
  <si>
    <t xml:space="preserve">   GARCH_Modelb!C172</t>
  </si>
  <si>
    <t xml:space="preserve">   GARCH_Modelb!C173</t>
  </si>
  <si>
    <t xml:space="preserve">   GARCH_Modelb!C174</t>
  </si>
  <si>
    <t xml:space="preserve">   GARCH_Modelb!C175</t>
  </si>
  <si>
    <t xml:space="preserve">   GARCH_Modelb!C176</t>
  </si>
  <si>
    <t xml:space="preserve">   GARCH_Modelb!C177</t>
  </si>
  <si>
    <t xml:space="preserve">   GARCH_Modelb!C178</t>
  </si>
  <si>
    <t xml:space="preserve">   GARCH_Modelb!C179</t>
  </si>
  <si>
    <t xml:space="preserve">   GARCH_Modelb!C180</t>
  </si>
  <si>
    <t xml:space="preserve">   GARCH_Modelb!C181</t>
  </si>
  <si>
    <t xml:space="preserve">   GARCH_Modelb!C182</t>
  </si>
  <si>
    <t xml:space="preserve">   GARCH_Modelb!C183</t>
  </si>
  <si>
    <t xml:space="preserve">   GARCH_Modelb!C184</t>
  </si>
  <si>
    <t xml:space="preserve">   GARCH_Modelb!C185</t>
  </si>
  <si>
    <t xml:space="preserve">   GARCH_Modelb!C186</t>
  </si>
  <si>
    <t xml:space="preserve">   GARCH_Modelb!C187</t>
  </si>
  <si>
    <t xml:space="preserve">   GARCH_Modelb!C188</t>
  </si>
  <si>
    <t xml:space="preserve">   GARCH_Modelb!C189</t>
  </si>
  <si>
    <t xml:space="preserve">   GARCH_Modelb!C190</t>
  </si>
  <si>
    <t xml:space="preserve">   GARCH_Modelb!C191</t>
  </si>
  <si>
    <t xml:space="preserve">   GARCH_Modelb!C192</t>
  </si>
  <si>
    <t xml:space="preserve">   GARCH_Modelb!C193</t>
  </si>
  <si>
    <t xml:space="preserve">   GARCH_Modelb!C194</t>
  </si>
  <si>
    <t xml:space="preserve">   GARCH_Modelb!C195</t>
  </si>
  <si>
    <t xml:space="preserve">   GARCH_Modelb!C196</t>
  </si>
  <si>
    <t xml:space="preserve">   GARCH_Modelb!C197</t>
  </si>
  <si>
    <t xml:space="preserve">   GARCH_Modelb!C198</t>
  </si>
  <si>
    <t xml:space="preserve">   GARCH_Modelb!C199</t>
  </si>
  <si>
    <t xml:space="preserve">   GARCH_Modelb!C200</t>
  </si>
  <si>
    <t xml:space="preserve">   GARCH_Modelb!C201</t>
  </si>
  <si>
    <t xml:space="preserve">   GARCH_Modelb!C202</t>
  </si>
  <si>
    <t xml:space="preserve">   GARCH_Modelb!C203</t>
  </si>
  <si>
    <t xml:space="preserve">   GARCH_Modelb!C204</t>
  </si>
  <si>
    <t xml:space="preserve">   GARCH_Modelb!C205</t>
  </si>
  <si>
    <t xml:space="preserve">   GARCH_Modelb!C206</t>
  </si>
  <si>
    <t xml:space="preserve">   GARCH_Modelb!C207</t>
  </si>
  <si>
    <t xml:space="preserve">   GARCH_Modelb!C208</t>
  </si>
  <si>
    <t xml:space="preserve">   GARCH_Modelb!C209</t>
  </si>
  <si>
    <t xml:space="preserve">   GARCH_Modelb!C210</t>
  </si>
  <si>
    <t xml:space="preserve">   GARCH_Modelb!C211</t>
  </si>
  <si>
    <t xml:space="preserve">   GARCH_Modelb!C212</t>
  </si>
  <si>
    <t xml:space="preserve">   GARCH_Modelb!C213</t>
  </si>
  <si>
    <t xml:space="preserve">   GARCH_Modelb!C214</t>
  </si>
  <si>
    <t xml:space="preserve">   GARCH_Modelb!C215</t>
  </si>
  <si>
    <t xml:space="preserve">   GARCH_Modelb!C216</t>
  </si>
  <si>
    <t xml:space="preserve">   GARCH_Modelb!C217</t>
  </si>
  <si>
    <t xml:space="preserve">   GARCH_Modelb!C218</t>
  </si>
  <si>
    <t xml:space="preserve">   GARCH_Modelb!C219</t>
  </si>
  <si>
    <t xml:space="preserve">   GARCH_Modelb!C220</t>
  </si>
  <si>
    <t xml:space="preserve">   GARCH_Modelb!C221</t>
  </si>
  <si>
    <t xml:space="preserve">   GARCH_Modelb!C222</t>
  </si>
  <si>
    <t xml:space="preserve">   GARCH_Modelb!C223</t>
  </si>
  <si>
    <t xml:space="preserve">   GARCH_Modelb!C224</t>
  </si>
  <si>
    <t xml:space="preserve">   GARCH_Modelb!C225</t>
  </si>
  <si>
    <t xml:space="preserve">   GARCH_Modelb!C226</t>
  </si>
  <si>
    <t xml:space="preserve">   GARCH_Modelb!C227</t>
  </si>
  <si>
    <t xml:space="preserve">   GARCH_Modelb!C228</t>
  </si>
  <si>
    <t xml:space="preserve">   GARCH_Modelb!C229</t>
  </si>
  <si>
    <t xml:space="preserve">   GARCH_Modelb!C230</t>
  </si>
  <si>
    <t xml:space="preserve">   GARCH_Modelb!C231</t>
  </si>
  <si>
    <t xml:space="preserve">   GARCH_Modelb!C232</t>
  </si>
  <si>
    <t xml:space="preserve">   GARCH_Modelb!C233</t>
  </si>
  <si>
    <t xml:space="preserve">   GARCH_Modelb!C234</t>
  </si>
  <si>
    <t xml:space="preserve">   GARCH_Modelb!C235</t>
  </si>
  <si>
    <t xml:space="preserve">   GARCH_Modelb!C236</t>
  </si>
  <si>
    <t xml:space="preserve">   GARCH_Modelb!C237</t>
  </si>
  <si>
    <t xml:space="preserve">   GARCH_Modelb!C238</t>
  </si>
  <si>
    <t xml:space="preserve">   GARCH_Modelb!C239</t>
  </si>
  <si>
    <t xml:space="preserve">   GARCH_Modelb!C240</t>
  </si>
  <si>
    <t xml:space="preserve">   GARCH_Modelb!C241</t>
  </si>
  <si>
    <t xml:space="preserve">   GARCH_Modelb!C242</t>
  </si>
  <si>
    <t xml:space="preserve">   GARCH_Modelb!C243</t>
  </si>
  <si>
    <t xml:space="preserve">   GARCH_Modelb!C244</t>
  </si>
  <si>
    <t xml:space="preserve">   GARCH_Modelb!C245</t>
  </si>
  <si>
    <t xml:space="preserve">   GARCH_Modelb!C246</t>
  </si>
  <si>
    <t xml:space="preserve">   GARCH_Modelb!C247</t>
  </si>
  <si>
    <t xml:space="preserve">   GARCH_Modelb!C248</t>
  </si>
  <si>
    <t xml:space="preserve">   GARCH_Modelb!C249</t>
  </si>
  <si>
    <t xml:space="preserve">   GARCH_Modelb!C250</t>
  </si>
  <si>
    <t xml:space="preserve">   GARCH_Modelb!C251</t>
  </si>
  <si>
    <t xml:space="preserve">   GARCH_Modelb!C252</t>
  </si>
  <si>
    <t xml:space="preserve">   GARCH_Modelb!C253</t>
  </si>
  <si>
    <t xml:space="preserve">   GARCH_Modelb!C254</t>
  </si>
  <si>
    <t xml:space="preserve">   GARCH_Modelb!C255</t>
  </si>
  <si>
    <t xml:space="preserve">   GARCH_Modelb!C256</t>
  </si>
  <si>
    <t xml:space="preserve">   GARCH_Modelb!C257</t>
  </si>
  <si>
    <t xml:space="preserve">   GARCH_Modelb!C258</t>
  </si>
  <si>
    <t xml:space="preserve">   GARCH_Modelb!C259</t>
  </si>
  <si>
    <t xml:space="preserve">   GARCH_Modelb!C260</t>
  </si>
  <si>
    <t xml:space="preserve">   GARCH_Modelb!C261</t>
  </si>
  <si>
    <t xml:space="preserve">   GARCH_Modelb!C262</t>
  </si>
  <si>
    <t xml:space="preserve">   Coefficients                      3243</t>
  </si>
  <si>
    <t xml:space="preserve"> SOLVER TYPE:            . . .</t>
  </si>
  <si>
    <t xml:space="preserve"> NON-DEFAULT SETTINGS:</t>
  </si>
  <si>
    <t xml:space="preserve">   Function Support:   On</t>
  </si>
  <si>
    <r>
      <t xml:space="preserve">  Reference: Hamilton, James D. (1994). </t>
    </r>
    <r>
      <rPr>
        <i/>
        <sz val="10"/>
        <rFont val="Arial Tur"/>
      </rPr>
      <t>Time Series Analysis</t>
    </r>
    <r>
      <rPr>
        <sz val="10"/>
        <rFont val="Arial Tur"/>
        <charset val="162"/>
      </rPr>
      <t xml:space="preserve">, </t>
    </r>
    <r>
      <rPr>
        <sz val="10"/>
        <rFont val="Arial Tur"/>
      </rPr>
      <t>Princeton University Press (see Chapter 21)</t>
    </r>
    <r>
      <rPr>
        <sz val="10"/>
        <rFont val="Arial Tur"/>
        <charset val="162"/>
      </rPr>
      <t>.</t>
    </r>
  </si>
  <si>
    <t xml:space="preserve">  Keywords: GARCH, Volatility Modeling, Heteroscedasticity, Maximum Likelihood, Time Varying Parameters, Forecasting, Time Series, Econometrics;</t>
  </si>
  <si>
    <r>
      <t>y</t>
    </r>
    <r>
      <rPr>
        <sz val="8"/>
        <rFont val="Arial Tur"/>
        <charset val="162"/>
      </rPr>
      <t>t</t>
    </r>
    <r>
      <rPr>
        <sz val="10"/>
        <rFont val="Arial Tur"/>
        <charset val="162"/>
      </rPr>
      <t xml:space="preserve"> = </t>
    </r>
    <r>
      <rPr>
        <b/>
        <sz val="10"/>
        <rFont val="Arial Tur"/>
      </rPr>
      <t>alpha0</t>
    </r>
    <r>
      <rPr>
        <sz val="10"/>
        <rFont val="Arial Tur"/>
        <charset val="162"/>
      </rPr>
      <t xml:space="preserve"> </t>
    </r>
    <r>
      <rPr>
        <sz val="10"/>
        <rFont val="Arial Tur"/>
        <charset val="162"/>
      </rPr>
      <t>+ a</t>
    </r>
    <r>
      <rPr>
        <sz val="8"/>
        <rFont val="Arial Tur"/>
        <charset val="162"/>
      </rPr>
      <t>t</t>
    </r>
    <r>
      <rPr>
        <sz val="10"/>
        <rFont val="Arial Tur"/>
        <charset val="162"/>
      </rPr>
      <t/>
    </r>
  </si>
  <si>
    <t>GARCH(1,1) Model with Student's-t Error Distribution</t>
  </si>
  <si>
    <t xml:space="preserve">   Minimum coefficient in formula:   GARCH_Modelb!C142</t>
  </si>
  <si>
    <t xml:space="preserve">   Maximum coefficient in formula:   GARCH_Modelb!C117</t>
  </si>
  <si>
    <t xml:space="preserve">   GARCH_Modelb!E13</t>
  </si>
  <si>
    <t xml:space="preserve">   GARCH_Modelb!D14</t>
  </si>
  <si>
    <t xml:space="preserve">   GARCH_Modelb!C13</t>
  </si>
  <si>
    <t xml:space="preserve">   GARCH_Modelb!K13</t>
  </si>
  <si>
    <t>zero in order to avoid to take the logarithm of zero.</t>
  </si>
  <si>
    <r>
      <t xml:space="preserve">Starting values of </t>
    </r>
    <r>
      <rPr>
        <b/>
        <sz val="10"/>
        <rFont val="Arial Tur"/>
      </rPr>
      <t>beta0</t>
    </r>
    <r>
      <rPr>
        <i/>
        <sz val="10"/>
        <rFont val="Arial Tur"/>
      </rPr>
      <t xml:space="preserve"> and </t>
    </r>
    <r>
      <rPr>
        <b/>
        <sz val="10"/>
        <rFont val="Arial Tur"/>
      </rPr>
      <t>nu</t>
    </r>
    <r>
      <rPr>
        <i/>
        <sz val="10"/>
        <rFont val="Arial Tur"/>
      </rPr>
      <t xml:space="preserve"> should be set to greater than</t>
    </r>
  </si>
  <si>
    <r>
      <t>where e</t>
    </r>
    <r>
      <rPr>
        <i/>
        <sz val="8"/>
        <rFont val="Arial Tur"/>
        <charset val="162"/>
      </rPr>
      <t xml:space="preserve">t </t>
    </r>
    <r>
      <rPr>
        <i/>
        <sz val="10"/>
        <rFont val="Arial Tur"/>
        <charset val="162"/>
      </rPr>
      <t xml:space="preserve">is assumed follow Student's-t error distribution with </t>
    </r>
    <r>
      <rPr>
        <b/>
        <sz val="10"/>
        <rFont val="Arial Tur"/>
      </rPr>
      <t>nu+2</t>
    </r>
    <r>
      <rPr>
        <i/>
        <sz val="10"/>
        <rFont val="Arial Tur"/>
        <charset val="162"/>
      </rPr>
      <t xml:space="preserve"> degrees-of-freedom.</t>
    </r>
  </si>
  <si>
    <r>
      <t>s</t>
    </r>
    <r>
      <rPr>
        <sz val="8"/>
        <rFont val="Arial Tur"/>
        <charset val="162"/>
      </rPr>
      <t>t</t>
    </r>
    <r>
      <rPr>
        <sz val="10"/>
        <rFont val="Arial Tur"/>
        <charset val="162"/>
      </rPr>
      <t xml:space="preserve">^2 = </t>
    </r>
    <r>
      <rPr>
        <b/>
        <sz val="10"/>
        <rFont val="Arial Tur"/>
      </rPr>
      <t>beta0</t>
    </r>
    <r>
      <rPr>
        <sz val="10"/>
        <rFont val="Arial Tur"/>
        <charset val="162"/>
      </rPr>
      <t xml:space="preserve"> + </t>
    </r>
    <r>
      <rPr>
        <b/>
        <sz val="10"/>
        <rFont val="Arial Tur"/>
      </rPr>
      <t>beta1</t>
    </r>
    <r>
      <rPr>
        <sz val="10"/>
        <rFont val="Arial Tur"/>
        <charset val="162"/>
      </rPr>
      <t>*(a</t>
    </r>
    <r>
      <rPr>
        <sz val="8"/>
        <rFont val="Arial Tur"/>
      </rPr>
      <t>t-1</t>
    </r>
    <r>
      <rPr>
        <sz val="10"/>
        <rFont val="Arial Tur"/>
        <charset val="162"/>
      </rPr>
      <t xml:space="preserve">)^2 + </t>
    </r>
    <r>
      <rPr>
        <b/>
        <sz val="10"/>
        <rFont val="Arial Tur"/>
      </rPr>
      <t>beta2</t>
    </r>
    <r>
      <rPr>
        <sz val="10"/>
        <rFont val="Arial Tur"/>
        <charset val="162"/>
      </rPr>
      <t>*(s</t>
    </r>
    <r>
      <rPr>
        <sz val="8"/>
        <rFont val="Arial Tur"/>
      </rPr>
      <t>t-1</t>
    </r>
    <r>
      <rPr>
        <sz val="10"/>
        <rFont val="Arial Tur"/>
        <charset val="162"/>
      </rPr>
      <t>)^2</t>
    </r>
  </si>
  <si>
    <t>beta1 =</t>
  </si>
  <si>
    <t>Initialization is often made by setting the first value equal to the</t>
  </si>
  <si>
    <t>of the empirical standart deviation of the estimated mean equation</t>
  </si>
  <si>
    <r>
      <t xml:space="preserve">    generalized autoregressive conditional heteroscedasticity model  (</t>
    </r>
    <r>
      <rPr>
        <i/>
        <sz val="10"/>
        <rFont val="Arial Tur"/>
        <charset val="162"/>
      </rPr>
      <t>i.e. GARCH(p,q), p=1 &amp; q=1</t>
    </r>
    <r>
      <rPr>
        <sz val="10"/>
        <rFont val="Arial Tur"/>
        <charset val="162"/>
      </rPr>
      <t>) which the error term, e</t>
    </r>
    <r>
      <rPr>
        <sz val="8"/>
        <rFont val="Arial Tur"/>
      </rPr>
      <t>t</t>
    </r>
    <r>
      <rPr>
        <sz val="10"/>
        <rFont val="Arial Tur"/>
        <charset val="162"/>
      </rPr>
      <t>, is assumed to follow Student's-t distribution.</t>
    </r>
  </si>
  <si>
    <t xml:space="preserve"> What'sBest!® 12.0.0.0 (Nov 15, 2012) - Library 8.0.868.2 - 64-bit - Status Report -</t>
  </si>
  <si>
    <t xml:space="preserve"> SOLUTION TIME:          0 Hours  0 Minutes  0 Seconds</t>
  </si>
  <si>
    <t xml:space="preserve"> OBJECTIVE VALUE:        -346.95733544081</t>
  </si>
  <si>
    <t xml:space="preserve"> TRIES:                  4</t>
  </si>
  <si>
    <t xml:space="preserve"> INFEASIBILITY:          8.2689410874082e-012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</si>
</sst>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000000"/>
    <numFmt numFmtId="166" formatCode="mmm\ dd\,\ yyyy"/>
    <numFmt numFmtId="167" formatCode="hh:mm\ AM/PM"/>
    <numFmt numFmtId="168" formatCode="0.0000"/>
  </numFmts>
  <fonts count="15">
    <font>
      <sz val="10"/>
      <name val="Arial Tur"/>
      <charset val="162"/>
    </font>
    <font>
      <sz val="10"/>
      <name val="Arial Tur"/>
      <charset val="162"/>
    </font>
    <font>
      <sz val="8"/>
      <name val="Arial Tur"/>
      <charset val="162"/>
    </font>
    <font>
      <sz val="10"/>
      <color indexed="12"/>
      <name val="Arial Tur"/>
      <charset val="162"/>
    </font>
    <font>
      <sz val="14"/>
      <name val="Arial"/>
      <family val="2"/>
    </font>
    <font>
      <i/>
      <sz val="10"/>
      <name val="Arial Tur"/>
      <charset val="162"/>
    </font>
    <font>
      <b/>
      <sz val="10"/>
      <name val="Arial Tur"/>
      <charset val="162"/>
    </font>
    <font>
      <i/>
      <sz val="8"/>
      <name val="Arial Tur"/>
      <charset val="162"/>
    </font>
    <font>
      <sz val="18"/>
      <name val="Arial Tur"/>
      <charset val="162"/>
    </font>
    <font>
      <sz val="9"/>
      <name val="Courier"/>
      <family val="3"/>
    </font>
    <font>
      <sz val="9"/>
      <color indexed="10"/>
      <name val="Courier"/>
      <family val="3"/>
    </font>
    <font>
      <b/>
      <sz val="10"/>
      <name val="Arial Tur"/>
    </font>
    <font>
      <sz val="8"/>
      <name val="Arial Tur"/>
    </font>
    <font>
      <sz val="10"/>
      <name val="Arial Tur"/>
    </font>
    <font>
      <i/>
      <sz val="10"/>
      <name val="Arial Tur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</cellStyleXfs>
  <cellXfs count="43">
    <xf numFmtId="0" fontId="0" fillId="0" borderId="0" xfId="0"/>
    <xf numFmtId="0" fontId="3" fillId="0" borderId="0" xfId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/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1" fontId="6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68" fontId="3" fillId="0" borderId="0" xfId="1" applyNumberFormat="1" applyFont="1" applyBorder="1" applyProtection="1">
      <protection locked="0"/>
    </xf>
    <xf numFmtId="0" fontId="6" fillId="0" borderId="0" xfId="0" applyFont="1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168" fontId="0" fillId="0" borderId="0" xfId="0" applyNumberFormat="1" applyBorder="1"/>
    <xf numFmtId="0" fontId="3" fillId="0" borderId="0" xfId="1" applyFont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2" xfId="0" applyBorder="1"/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right"/>
    </xf>
    <xf numFmtId="0" fontId="3" fillId="0" borderId="4" xfId="1" applyFont="1" applyBorder="1" applyProtection="1">
      <protection locked="0"/>
    </xf>
    <xf numFmtId="0" fontId="5" fillId="0" borderId="5" xfId="0" applyFont="1" applyBorder="1"/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right"/>
    </xf>
    <xf numFmtId="0" fontId="8" fillId="0" borderId="0" xfId="0" applyFont="1" applyAlignment="1">
      <alignment horizontal="center"/>
    </xf>
    <xf numFmtId="164" fontId="1" fillId="0" borderId="0" xfId="0" applyNumberFormat="1" applyFont="1" applyFill="1" applyAlignment="1"/>
    <xf numFmtId="164" fontId="0" fillId="0" borderId="0" xfId="0" applyNumberFormat="1" applyFill="1" applyBorder="1"/>
    <xf numFmtId="0" fontId="0" fillId="3" borderId="0" xfId="0" applyFill="1" applyBorder="1"/>
    <xf numFmtId="164" fontId="1" fillId="2" borderId="0" xfId="2" applyNumberFormat="1" applyAlignment="1">
      <protection locked="0"/>
    </xf>
    <xf numFmtId="165" fontId="0" fillId="0" borderId="0" xfId="0" applyNumberFormat="1" applyFill="1" applyBorder="1"/>
    <xf numFmtId="168" fontId="3" fillId="0" borderId="8" xfId="1" applyNumberFormat="1" applyFont="1" applyFill="1" applyBorder="1" applyAlignment="1" applyProtection="1">
      <protection locked="0"/>
    </xf>
    <xf numFmtId="168" fontId="3" fillId="0" borderId="7" xfId="1" applyNumberFormat="1" applyFont="1" applyFill="1" applyBorder="1" applyAlignment="1" applyProtection="1">
      <protection locked="0"/>
    </xf>
    <xf numFmtId="0" fontId="9" fillId="0" borderId="0" xfId="0" applyFont="1"/>
    <xf numFmtId="166" fontId="9" fillId="0" borderId="0" xfId="0" applyNumberFormat="1" applyFont="1" applyAlignment="1">
      <alignment horizontal="left"/>
    </xf>
    <xf numFmtId="167" fontId="9" fillId="0" borderId="0" xfId="0" applyNumberFormat="1" applyFont="1" applyAlignment="1">
      <alignment horizontal="left"/>
    </xf>
    <xf numFmtId="0" fontId="10" fillId="0" borderId="0" xfId="0" applyFont="1"/>
    <xf numFmtId="168" fontId="13" fillId="0" borderId="0" xfId="0" applyNumberFormat="1" applyFont="1" applyFill="1" applyAlignment="1">
      <alignment horizontal="right"/>
    </xf>
    <xf numFmtId="0" fontId="6" fillId="0" borderId="10" xfId="0" applyFont="1" applyBorder="1" applyAlignment="1">
      <alignment horizontal="center"/>
    </xf>
    <xf numFmtId="168" fontId="0" fillId="0" borderId="9" xfId="0" applyNumberFormat="1" applyBorder="1"/>
    <xf numFmtId="0" fontId="6" fillId="0" borderId="0" xfId="0" applyFont="1" applyBorder="1" applyAlignment="1" applyProtection="1">
      <alignment horizontal="right"/>
      <protection locked="0"/>
    </xf>
    <xf numFmtId="168" fontId="3" fillId="0" borderId="7" xfId="1" applyNumberFormat="1" applyFont="1" applyFill="1" applyBorder="1" applyAlignment="1" applyProtection="1">
      <alignment horizontal="right"/>
      <protection locked="0"/>
    </xf>
    <xf numFmtId="0" fontId="14" fillId="0" borderId="0" xfId="0" applyFont="1" applyAlignment="1">
      <alignment horizontal="left"/>
    </xf>
    <xf numFmtId="0" fontId="5" fillId="0" borderId="0" xfId="0" applyFont="1"/>
  </cellXfs>
  <cellStyles count="3">
    <cellStyle name="Adjustable" xfId="1"/>
    <cellStyle name="Best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5"/>
  <sheetViews>
    <sheetView showGridLines="0" workbookViewId="0"/>
  </sheetViews>
  <sheetFormatPr defaultRowHeight="12.75"/>
  <cols>
    <col min="1" max="6" width="25.7109375" customWidth="1"/>
  </cols>
  <sheetData>
    <row r="1" spans="1:4">
      <c r="A1" s="32" t="s">
        <v>834</v>
      </c>
      <c r="B1" s="32"/>
      <c r="C1" s="32"/>
      <c r="D1" s="32"/>
    </row>
    <row r="2" spans="1:4">
      <c r="A2" s="32"/>
      <c r="B2" s="32"/>
      <c r="C2" s="32"/>
      <c r="D2" s="32"/>
    </row>
    <row r="3" spans="1:4">
      <c r="A3" s="32" t="s">
        <v>15</v>
      </c>
      <c r="B3" s="33">
        <v>41291.847534722219</v>
      </c>
      <c r="C3" s="34">
        <v>41291.847534722219</v>
      </c>
      <c r="D3" s="32"/>
    </row>
    <row r="4" spans="1:4">
      <c r="A4" s="32"/>
      <c r="B4" s="32"/>
      <c r="C4" s="32"/>
      <c r="D4" s="32"/>
    </row>
    <row r="5" spans="1:4">
      <c r="A5" s="32"/>
      <c r="B5" s="32"/>
      <c r="C5" s="32"/>
      <c r="D5" s="32"/>
    </row>
    <row r="6" spans="1:4">
      <c r="A6" s="32" t="s">
        <v>16</v>
      </c>
      <c r="B6" s="32"/>
      <c r="C6" s="32"/>
      <c r="D6" s="32"/>
    </row>
    <row r="7" spans="1:4">
      <c r="A7" s="32"/>
      <c r="B7" s="32"/>
      <c r="C7" s="32"/>
      <c r="D7" s="32"/>
    </row>
    <row r="8" spans="1:4">
      <c r="A8" s="32" t="s">
        <v>17</v>
      </c>
      <c r="B8" s="32"/>
      <c r="C8" s="32"/>
      <c r="D8" s="32"/>
    </row>
    <row r="9" spans="1:4">
      <c r="A9" s="32" t="s">
        <v>18</v>
      </c>
      <c r="B9" s="32"/>
      <c r="C9" s="32"/>
      <c r="D9" s="32"/>
    </row>
    <row r="10" spans="1:4">
      <c r="A10" s="32" t="s">
        <v>54</v>
      </c>
      <c r="B10" s="32"/>
      <c r="C10" s="32"/>
      <c r="D10" s="32"/>
    </row>
    <row r="11" spans="1:4">
      <c r="A11" s="32" t="s">
        <v>55</v>
      </c>
      <c r="B11" s="32"/>
      <c r="C11" s="32"/>
      <c r="D11" s="32"/>
    </row>
    <row r="12" spans="1:4">
      <c r="A12" s="32" t="s">
        <v>56</v>
      </c>
      <c r="B12" s="32"/>
      <c r="C12" s="32"/>
      <c r="D12" s="32"/>
    </row>
    <row r="13" spans="1:4">
      <c r="A13" s="32" t="s">
        <v>38</v>
      </c>
      <c r="B13" s="32"/>
      <c r="C13" s="32"/>
      <c r="D13" s="32"/>
    </row>
    <row r="14" spans="1:4">
      <c r="A14" s="32" t="s">
        <v>57</v>
      </c>
      <c r="B14" s="32"/>
      <c r="C14" s="32"/>
      <c r="D14" s="32"/>
    </row>
    <row r="15" spans="1:4">
      <c r="A15" s="32" t="s">
        <v>39</v>
      </c>
      <c r="B15" s="32"/>
      <c r="C15" s="32"/>
      <c r="D15" s="32"/>
    </row>
    <row r="16" spans="1:4">
      <c r="A16" s="32" t="s">
        <v>58</v>
      </c>
      <c r="B16" s="32"/>
      <c r="C16" s="32"/>
      <c r="D16" s="32"/>
    </row>
    <row r="17" spans="1:4">
      <c r="A17" s="32" t="s">
        <v>59</v>
      </c>
      <c r="B17" s="32"/>
      <c r="C17" s="32"/>
      <c r="D17" s="32"/>
    </row>
    <row r="18" spans="1:4">
      <c r="A18" s="32" t="s">
        <v>40</v>
      </c>
      <c r="B18" s="32"/>
      <c r="C18" s="32"/>
      <c r="D18" s="32"/>
    </row>
    <row r="19" spans="1:4">
      <c r="A19" s="32" t="s">
        <v>41</v>
      </c>
      <c r="B19" s="32"/>
      <c r="C19" s="32"/>
      <c r="D19" s="32"/>
    </row>
    <row r="20" spans="1:4">
      <c r="A20" s="32" t="s">
        <v>60</v>
      </c>
      <c r="B20" s="32"/>
      <c r="C20" s="32"/>
      <c r="D20" s="32"/>
    </row>
    <row r="21" spans="1:4">
      <c r="A21" s="32" t="s">
        <v>812</v>
      </c>
      <c r="B21" s="32"/>
      <c r="C21" s="32"/>
      <c r="D21" s="32"/>
    </row>
    <row r="22" spans="1:4">
      <c r="A22" s="32"/>
      <c r="B22" s="32"/>
      <c r="C22" s="32"/>
      <c r="D22" s="32"/>
    </row>
    <row r="23" spans="1:4">
      <c r="A23" s="32" t="s">
        <v>61</v>
      </c>
      <c r="B23" s="32"/>
      <c r="C23" s="32"/>
      <c r="D23" s="32"/>
    </row>
    <row r="24" spans="1:4">
      <c r="A24" s="32" t="s">
        <v>820</v>
      </c>
      <c r="B24" s="32"/>
      <c r="C24" s="32"/>
      <c r="D24" s="32"/>
    </row>
    <row r="25" spans="1:4">
      <c r="A25" s="32" t="s">
        <v>62</v>
      </c>
      <c r="B25" s="32"/>
      <c r="C25" s="32"/>
      <c r="D25" s="32"/>
    </row>
    <row r="26" spans="1:4">
      <c r="A26" s="32" t="s">
        <v>821</v>
      </c>
      <c r="B26" s="32"/>
      <c r="C26" s="32"/>
      <c r="D26" s="32"/>
    </row>
    <row r="27" spans="1:4">
      <c r="A27" s="32"/>
      <c r="B27" s="32"/>
      <c r="C27" s="32"/>
      <c r="D27" s="32"/>
    </row>
    <row r="28" spans="1:4">
      <c r="A28" s="32" t="s">
        <v>42</v>
      </c>
      <c r="B28" s="32"/>
      <c r="C28" s="32"/>
      <c r="D28" s="32"/>
    </row>
    <row r="29" spans="1:4">
      <c r="A29" s="32"/>
      <c r="B29" s="32"/>
      <c r="C29" s="32"/>
      <c r="D29" s="32"/>
    </row>
    <row r="30" spans="1:4">
      <c r="A30" s="35" t="s">
        <v>46</v>
      </c>
      <c r="B30" s="32"/>
      <c r="C30" s="32"/>
      <c r="D30" s="32"/>
    </row>
    <row r="31" spans="1:4">
      <c r="A31" s="32"/>
      <c r="B31" s="32"/>
      <c r="C31" s="32"/>
      <c r="D31" s="32"/>
    </row>
    <row r="32" spans="1:4">
      <c r="A32" s="32" t="s">
        <v>47</v>
      </c>
      <c r="B32" s="32"/>
      <c r="C32" s="32"/>
      <c r="D32" s="32"/>
    </row>
    <row r="33" spans="1:4">
      <c r="A33" s="32"/>
      <c r="B33" s="32"/>
      <c r="C33" s="32"/>
      <c r="D33" s="32"/>
    </row>
    <row r="34" spans="1:4">
      <c r="A34" s="32" t="s">
        <v>836</v>
      </c>
      <c r="B34" s="32"/>
      <c r="C34" s="32"/>
      <c r="D34" s="32"/>
    </row>
    <row r="35" spans="1:4">
      <c r="A35" s="32"/>
      <c r="B35" s="32"/>
      <c r="C35" s="32"/>
      <c r="D35" s="32"/>
    </row>
    <row r="36" spans="1:4">
      <c r="A36" s="32" t="s">
        <v>19</v>
      </c>
      <c r="B36" s="32"/>
      <c r="C36" s="32"/>
      <c r="D36" s="32"/>
    </row>
    <row r="37" spans="1:4">
      <c r="A37" s="32"/>
      <c r="B37" s="32"/>
      <c r="C37" s="32"/>
      <c r="D37" s="32"/>
    </row>
    <row r="38" spans="1:4">
      <c r="A38" s="32" t="s">
        <v>813</v>
      </c>
      <c r="B38" s="32"/>
      <c r="C38" s="32"/>
      <c r="D38" s="32"/>
    </row>
    <row r="39" spans="1:4">
      <c r="A39" s="32"/>
      <c r="B39" s="32"/>
      <c r="C39" s="32"/>
      <c r="D39" s="32"/>
    </row>
    <row r="40" spans="1:4">
      <c r="A40" s="32" t="s">
        <v>837</v>
      </c>
      <c r="B40" s="32"/>
      <c r="C40" s="32"/>
      <c r="D40" s="32"/>
    </row>
    <row r="41" spans="1:4">
      <c r="A41" s="32"/>
      <c r="B41" s="32"/>
      <c r="C41" s="32"/>
      <c r="D41" s="32"/>
    </row>
    <row r="42" spans="1:4">
      <c r="A42" s="32" t="s">
        <v>838</v>
      </c>
      <c r="B42" s="32"/>
      <c r="C42" s="32"/>
      <c r="D42" s="32"/>
    </row>
    <row r="43" spans="1:4">
      <c r="A43" s="32"/>
      <c r="B43" s="32"/>
      <c r="C43" s="32"/>
      <c r="D43" s="32"/>
    </row>
    <row r="44" spans="1:4">
      <c r="A44" s="32" t="s">
        <v>48</v>
      </c>
      <c r="B44" s="32"/>
      <c r="C44" s="32"/>
      <c r="D44" s="32"/>
    </row>
    <row r="45" spans="1:4">
      <c r="A45" s="32"/>
      <c r="B45" s="32"/>
      <c r="C45" s="32"/>
      <c r="D45" s="32"/>
    </row>
    <row r="46" spans="1:4">
      <c r="A46" s="32" t="s">
        <v>49</v>
      </c>
      <c r="B46" s="32"/>
      <c r="C46" s="32"/>
      <c r="D46" s="32"/>
    </row>
    <row r="47" spans="1:4">
      <c r="A47" s="32"/>
      <c r="B47" s="32"/>
      <c r="C47" s="32"/>
      <c r="D47" s="32"/>
    </row>
    <row r="48" spans="1:4">
      <c r="A48" s="32" t="s">
        <v>50</v>
      </c>
      <c r="B48" s="32"/>
      <c r="C48" s="32"/>
      <c r="D48" s="32"/>
    </row>
    <row r="49" spans="1:4">
      <c r="A49" s="32"/>
      <c r="B49" s="32"/>
      <c r="C49" s="32"/>
      <c r="D49" s="32"/>
    </row>
    <row r="50" spans="1:4">
      <c r="A50" s="32" t="s">
        <v>835</v>
      </c>
      <c r="B50" s="32"/>
      <c r="C50" s="32"/>
      <c r="D50" s="32"/>
    </row>
    <row r="51" spans="1:4">
      <c r="A51" s="32"/>
      <c r="B51" s="32"/>
      <c r="C51" s="32"/>
      <c r="D51" s="32"/>
    </row>
    <row r="52" spans="1:4">
      <c r="A52" s="32" t="s">
        <v>814</v>
      </c>
      <c r="B52" s="32"/>
      <c r="C52" s="32"/>
      <c r="D52" s="32"/>
    </row>
    <row r="53" spans="1:4">
      <c r="A53" s="32"/>
      <c r="B53" s="32"/>
      <c r="C53" s="32"/>
      <c r="D53" s="32"/>
    </row>
    <row r="54" spans="1:4">
      <c r="A54" s="32" t="s">
        <v>815</v>
      </c>
      <c r="B54" s="32"/>
      <c r="C54" s="32"/>
      <c r="D54" s="32"/>
    </row>
    <row r="55" spans="1:4">
      <c r="A55" s="32"/>
      <c r="B55" s="32"/>
      <c r="C55" s="32"/>
      <c r="D55" s="32"/>
    </row>
    <row r="56" spans="1:4">
      <c r="A56" s="32" t="s">
        <v>20</v>
      </c>
      <c r="B56" s="32"/>
      <c r="C56" s="32"/>
      <c r="D56" s="32"/>
    </row>
    <row r="57" spans="1:4">
      <c r="A57" s="32"/>
      <c r="B57" s="32"/>
      <c r="C57" s="32"/>
      <c r="D57" s="32"/>
    </row>
    <row r="58" spans="1:4">
      <c r="A58" s="32" t="s">
        <v>21</v>
      </c>
      <c r="B58" s="32"/>
      <c r="C58" s="32"/>
      <c r="D58" s="32"/>
    </row>
    <row r="59" spans="1:4">
      <c r="A59" s="32" t="s">
        <v>23</v>
      </c>
      <c r="B59" s="32"/>
      <c r="C59" s="32"/>
      <c r="D59" s="32"/>
    </row>
    <row r="60" spans="1:4">
      <c r="A60" s="32" t="s">
        <v>24</v>
      </c>
      <c r="B60" s="32"/>
      <c r="C60" s="32"/>
      <c r="D60" s="32"/>
    </row>
    <row r="61" spans="1:4">
      <c r="A61" s="32" t="s">
        <v>43</v>
      </c>
      <c r="B61" s="32"/>
      <c r="C61" s="32"/>
      <c r="D61" s="32"/>
    </row>
    <row r="62" spans="1:4">
      <c r="A62" s="32" t="s">
        <v>25</v>
      </c>
      <c r="B62" s="32"/>
      <c r="C62" s="32"/>
      <c r="D62" s="32"/>
    </row>
    <row r="63" spans="1:4">
      <c r="A63" s="32" t="s">
        <v>26</v>
      </c>
      <c r="B63" s="32"/>
      <c r="C63" s="32"/>
      <c r="D63" s="32"/>
    </row>
    <row r="64" spans="1:4">
      <c r="A64" s="32" t="s">
        <v>27</v>
      </c>
      <c r="B64" s="32"/>
      <c r="C64" s="32"/>
      <c r="D64" s="32"/>
    </row>
    <row r="65" spans="1:4">
      <c r="A65" s="32"/>
      <c r="B65" s="32"/>
      <c r="C65" s="32"/>
      <c r="D65" s="32"/>
    </row>
    <row r="66" spans="1:4">
      <c r="A66" s="32" t="s">
        <v>21</v>
      </c>
      <c r="B66" s="32"/>
      <c r="C66" s="32"/>
      <c r="D66" s="32"/>
    </row>
    <row r="67" spans="1:4">
      <c r="A67" s="32" t="s">
        <v>28</v>
      </c>
      <c r="B67" s="32"/>
      <c r="C67" s="32"/>
      <c r="D67" s="32"/>
    </row>
    <row r="68" spans="1:4">
      <c r="A68" s="32" t="s">
        <v>29</v>
      </c>
      <c r="B68" s="32"/>
      <c r="C68" s="32"/>
      <c r="D68" s="32"/>
    </row>
    <row r="69" spans="1:4">
      <c r="A69" s="32" t="s">
        <v>30</v>
      </c>
      <c r="B69" s="32"/>
      <c r="C69" s="32"/>
      <c r="D69" s="32"/>
    </row>
    <row r="70" spans="1:4">
      <c r="A70" s="32" t="s">
        <v>31</v>
      </c>
      <c r="B70" s="32"/>
      <c r="C70" s="32"/>
      <c r="D70" s="32"/>
    </row>
    <row r="71" spans="1:4">
      <c r="A71" s="32" t="s">
        <v>32</v>
      </c>
      <c r="B71" s="32"/>
      <c r="C71" s="32"/>
      <c r="D71" s="32"/>
    </row>
    <row r="72" spans="1:4">
      <c r="A72" s="32" t="s">
        <v>33</v>
      </c>
      <c r="B72" s="32"/>
      <c r="C72" s="32"/>
      <c r="D72" s="32"/>
    </row>
    <row r="73" spans="1:4">
      <c r="A73" s="32" t="s">
        <v>34</v>
      </c>
      <c r="B73" s="32"/>
      <c r="C73" s="32"/>
      <c r="D73" s="32"/>
    </row>
    <row r="74" spans="1:4">
      <c r="A74" s="32" t="s">
        <v>22</v>
      </c>
      <c r="B74" s="32"/>
      <c r="C74" s="32"/>
      <c r="D74" s="32"/>
    </row>
    <row r="75" spans="1:4">
      <c r="A75" s="32"/>
      <c r="B75" s="32"/>
      <c r="C75" s="32"/>
      <c r="D75" s="32"/>
    </row>
    <row r="76" spans="1:4">
      <c r="A76" s="32" t="s">
        <v>35</v>
      </c>
      <c r="B76" s="32"/>
      <c r="C76" s="32"/>
      <c r="D76" s="32"/>
    </row>
    <row r="77" spans="1:4">
      <c r="A77" s="32"/>
      <c r="B77" s="32"/>
      <c r="C77" s="32"/>
      <c r="D77" s="32"/>
    </row>
    <row r="78" spans="1:4">
      <c r="A78" s="32" t="s">
        <v>21</v>
      </c>
      <c r="B78" s="32"/>
      <c r="C78" s="32"/>
      <c r="D78" s="32"/>
    </row>
    <row r="79" spans="1:4">
      <c r="A79" s="32" t="s">
        <v>44</v>
      </c>
      <c r="B79" s="32"/>
      <c r="C79" s="32"/>
      <c r="D79" s="32"/>
    </row>
    <row r="80" spans="1:4">
      <c r="A80" s="32" t="s">
        <v>822</v>
      </c>
      <c r="B80" s="32" t="s">
        <v>823</v>
      </c>
      <c r="C80" s="32" t="s">
        <v>63</v>
      </c>
      <c r="D80" s="32" t="s">
        <v>64</v>
      </c>
    </row>
    <row r="81" spans="1:4">
      <c r="A81" s="32" t="s">
        <v>65</v>
      </c>
      <c r="B81" s="32" t="s">
        <v>66</v>
      </c>
      <c r="C81" s="32" t="s">
        <v>67</v>
      </c>
      <c r="D81" s="32" t="s">
        <v>68</v>
      </c>
    </row>
    <row r="82" spans="1:4">
      <c r="A82" s="32" t="s">
        <v>69</v>
      </c>
      <c r="B82" s="32" t="s">
        <v>70</v>
      </c>
      <c r="C82" s="32" t="s">
        <v>71</v>
      </c>
      <c r="D82" s="32" t="s">
        <v>72</v>
      </c>
    </row>
    <row r="83" spans="1:4">
      <c r="A83" s="32" t="s">
        <v>73</v>
      </c>
      <c r="B83" s="32" t="s">
        <v>74</v>
      </c>
      <c r="C83" s="32" t="s">
        <v>75</v>
      </c>
      <c r="D83" s="32" t="s">
        <v>76</v>
      </c>
    </row>
    <row r="84" spans="1:4">
      <c r="A84" s="32" t="s">
        <v>77</v>
      </c>
      <c r="B84" s="32" t="s">
        <v>78</v>
      </c>
      <c r="C84" s="32" t="s">
        <v>79</v>
      </c>
      <c r="D84" s="32" t="s">
        <v>80</v>
      </c>
    </row>
    <row r="85" spans="1:4">
      <c r="A85" s="32" t="s">
        <v>81</v>
      </c>
      <c r="B85" s="32" t="s">
        <v>82</v>
      </c>
      <c r="C85" s="32" t="s">
        <v>83</v>
      </c>
      <c r="D85" s="32" t="s">
        <v>84</v>
      </c>
    </row>
    <row r="86" spans="1:4">
      <c r="A86" s="32" t="s">
        <v>85</v>
      </c>
      <c r="B86" s="32" t="s">
        <v>86</v>
      </c>
      <c r="C86" s="32" t="s">
        <v>87</v>
      </c>
      <c r="D86" s="32" t="s">
        <v>88</v>
      </c>
    </row>
    <row r="87" spans="1:4">
      <c r="A87" s="32" t="s">
        <v>89</v>
      </c>
      <c r="B87" s="32" t="s">
        <v>90</v>
      </c>
      <c r="C87" s="32" t="s">
        <v>91</v>
      </c>
      <c r="D87" s="32" t="s">
        <v>92</v>
      </c>
    </row>
    <row r="88" spans="1:4">
      <c r="A88" s="32" t="s">
        <v>93</v>
      </c>
      <c r="B88" s="32" t="s">
        <v>94</v>
      </c>
      <c r="C88" s="32" t="s">
        <v>95</v>
      </c>
      <c r="D88" s="32" t="s">
        <v>96</v>
      </c>
    </row>
    <row r="89" spans="1:4">
      <c r="A89" s="32" t="s">
        <v>97</v>
      </c>
      <c r="B89" s="32" t="s">
        <v>98</v>
      </c>
      <c r="C89" s="32" t="s">
        <v>99</v>
      </c>
      <c r="D89" s="32" t="s">
        <v>100</v>
      </c>
    </row>
    <row r="90" spans="1:4">
      <c r="A90" s="32" t="s">
        <v>101</v>
      </c>
      <c r="B90" s="32" t="s">
        <v>102</v>
      </c>
      <c r="C90" s="32" t="s">
        <v>103</v>
      </c>
      <c r="D90" s="32" t="s">
        <v>104</v>
      </c>
    </row>
    <row r="91" spans="1:4">
      <c r="A91" s="32" t="s">
        <v>105</v>
      </c>
      <c r="B91" s="32" t="s">
        <v>106</v>
      </c>
      <c r="C91" s="32" t="s">
        <v>107</v>
      </c>
      <c r="D91" s="32" t="s">
        <v>108</v>
      </c>
    </row>
    <row r="92" spans="1:4">
      <c r="A92" s="32" t="s">
        <v>109</v>
      </c>
      <c r="B92" s="32" t="s">
        <v>110</v>
      </c>
      <c r="C92" s="32" t="s">
        <v>111</v>
      </c>
      <c r="D92" s="32" t="s">
        <v>112</v>
      </c>
    </row>
    <row r="93" spans="1:4">
      <c r="A93" s="32" t="s">
        <v>113</v>
      </c>
      <c r="B93" s="32" t="s">
        <v>114</v>
      </c>
      <c r="C93" s="32" t="s">
        <v>115</v>
      </c>
      <c r="D93" s="32" t="s">
        <v>116</v>
      </c>
    </row>
    <row r="94" spans="1:4">
      <c r="A94" s="32" t="s">
        <v>117</v>
      </c>
      <c r="B94" s="32" t="s">
        <v>118</v>
      </c>
      <c r="C94" s="32" t="s">
        <v>119</v>
      </c>
      <c r="D94" s="32" t="s">
        <v>120</v>
      </c>
    </row>
    <row r="95" spans="1:4">
      <c r="A95" s="32" t="s">
        <v>121</v>
      </c>
      <c r="B95" s="32" t="s">
        <v>122</v>
      </c>
      <c r="C95" s="32" t="s">
        <v>123</v>
      </c>
      <c r="D95" s="32" t="s">
        <v>124</v>
      </c>
    </row>
    <row r="96" spans="1:4">
      <c r="A96" s="32" t="s">
        <v>125</v>
      </c>
      <c r="B96" s="32" t="s">
        <v>126</v>
      </c>
      <c r="C96" s="32" t="s">
        <v>127</v>
      </c>
      <c r="D96" s="32" t="s">
        <v>128</v>
      </c>
    </row>
    <row r="97" spans="1:4">
      <c r="A97" s="32" t="s">
        <v>129</v>
      </c>
      <c r="B97" s="32" t="s">
        <v>130</v>
      </c>
      <c r="C97" s="32" t="s">
        <v>131</v>
      </c>
      <c r="D97" s="32" t="s">
        <v>132</v>
      </c>
    </row>
    <row r="98" spans="1:4">
      <c r="A98" s="32" t="s">
        <v>133</v>
      </c>
      <c r="B98" s="32" t="s">
        <v>134</v>
      </c>
      <c r="C98" s="32" t="s">
        <v>135</v>
      </c>
      <c r="D98" s="32" t="s">
        <v>136</v>
      </c>
    </row>
    <row r="99" spans="1:4">
      <c r="A99" s="32" t="s">
        <v>137</v>
      </c>
      <c r="B99" s="32" t="s">
        <v>138</v>
      </c>
      <c r="C99" s="32" t="s">
        <v>139</v>
      </c>
      <c r="D99" s="32" t="s">
        <v>140</v>
      </c>
    </row>
    <row r="100" spans="1:4">
      <c r="A100" s="32" t="s">
        <v>141</v>
      </c>
      <c r="B100" s="32" t="s">
        <v>142</v>
      </c>
      <c r="C100" s="32" t="s">
        <v>143</v>
      </c>
      <c r="D100" s="32" t="s">
        <v>144</v>
      </c>
    </row>
    <row r="101" spans="1:4">
      <c r="A101" s="32" t="s">
        <v>145</v>
      </c>
      <c r="B101" s="32" t="s">
        <v>146</v>
      </c>
      <c r="C101" s="32" t="s">
        <v>147</v>
      </c>
      <c r="D101" s="32" t="s">
        <v>148</v>
      </c>
    </row>
    <row r="102" spans="1:4">
      <c r="A102" s="32" t="s">
        <v>149</v>
      </c>
      <c r="B102" s="32" t="s">
        <v>150</v>
      </c>
      <c r="C102" s="32" t="s">
        <v>151</v>
      </c>
      <c r="D102" s="32" t="s">
        <v>152</v>
      </c>
    </row>
    <row r="103" spans="1:4">
      <c r="A103" s="32" t="s">
        <v>153</v>
      </c>
      <c r="B103" s="32" t="s">
        <v>154</v>
      </c>
      <c r="C103" s="32" t="s">
        <v>155</v>
      </c>
      <c r="D103" s="32" t="s">
        <v>156</v>
      </c>
    </row>
    <row r="104" spans="1:4">
      <c r="A104" s="32" t="s">
        <v>157</v>
      </c>
      <c r="B104" s="32" t="s">
        <v>158</v>
      </c>
      <c r="C104" s="32" t="s">
        <v>159</v>
      </c>
      <c r="D104" s="32" t="s">
        <v>160</v>
      </c>
    </row>
    <row r="105" spans="1:4">
      <c r="A105" s="32" t="s">
        <v>161</v>
      </c>
      <c r="B105" s="32" t="s">
        <v>162</v>
      </c>
      <c r="C105" s="32" t="s">
        <v>163</v>
      </c>
      <c r="D105" s="32" t="s">
        <v>164</v>
      </c>
    </row>
    <row r="106" spans="1:4">
      <c r="A106" s="32" t="s">
        <v>165</v>
      </c>
      <c r="B106" s="32" t="s">
        <v>166</v>
      </c>
      <c r="C106" s="32" t="s">
        <v>167</v>
      </c>
      <c r="D106" s="32" t="s">
        <v>168</v>
      </c>
    </row>
    <row r="107" spans="1:4">
      <c r="A107" s="32" t="s">
        <v>169</v>
      </c>
      <c r="B107" s="32" t="s">
        <v>170</v>
      </c>
      <c r="C107" s="32" t="s">
        <v>171</v>
      </c>
      <c r="D107" s="32" t="s">
        <v>172</v>
      </c>
    </row>
    <row r="108" spans="1:4">
      <c r="A108" s="32" t="s">
        <v>173</v>
      </c>
      <c r="B108" s="32" t="s">
        <v>174</v>
      </c>
      <c r="C108" s="32" t="s">
        <v>175</v>
      </c>
      <c r="D108" s="32" t="s">
        <v>176</v>
      </c>
    </row>
    <row r="109" spans="1:4">
      <c r="A109" s="32" t="s">
        <v>177</v>
      </c>
      <c r="B109" s="32" t="s">
        <v>178</v>
      </c>
      <c r="C109" s="32" t="s">
        <v>179</v>
      </c>
      <c r="D109" s="32" t="s">
        <v>180</v>
      </c>
    </row>
    <row r="110" spans="1:4">
      <c r="A110" s="32" t="s">
        <v>181</v>
      </c>
      <c r="B110" s="32" t="s">
        <v>182</v>
      </c>
      <c r="C110" s="32" t="s">
        <v>183</v>
      </c>
      <c r="D110" s="32" t="s">
        <v>184</v>
      </c>
    </row>
    <row r="111" spans="1:4">
      <c r="A111" s="32" t="s">
        <v>185</v>
      </c>
      <c r="B111" s="32" t="s">
        <v>186</v>
      </c>
      <c r="C111" s="32" t="s">
        <v>187</v>
      </c>
      <c r="D111" s="32" t="s">
        <v>188</v>
      </c>
    </row>
    <row r="112" spans="1:4">
      <c r="A112" s="32" t="s">
        <v>189</v>
      </c>
      <c r="B112" s="32" t="s">
        <v>190</v>
      </c>
      <c r="C112" s="32" t="s">
        <v>191</v>
      </c>
      <c r="D112" s="32" t="s">
        <v>192</v>
      </c>
    </row>
    <row r="113" spans="1:4">
      <c r="A113" s="32" t="s">
        <v>193</v>
      </c>
      <c r="B113" s="32" t="s">
        <v>194</v>
      </c>
      <c r="C113" s="32" t="s">
        <v>195</v>
      </c>
      <c r="D113" s="32" t="s">
        <v>196</v>
      </c>
    </row>
    <row r="114" spans="1:4">
      <c r="A114" s="32" t="s">
        <v>197</v>
      </c>
      <c r="B114" s="32" t="s">
        <v>198</v>
      </c>
      <c r="C114" s="32" t="s">
        <v>199</v>
      </c>
      <c r="D114" s="32" t="s">
        <v>200</v>
      </c>
    </row>
    <row r="115" spans="1:4">
      <c r="A115" s="32" t="s">
        <v>201</v>
      </c>
      <c r="B115" s="32" t="s">
        <v>202</v>
      </c>
      <c r="C115" s="32" t="s">
        <v>203</v>
      </c>
      <c r="D115" s="32" t="s">
        <v>204</v>
      </c>
    </row>
    <row r="116" spans="1:4">
      <c r="A116" s="32" t="s">
        <v>205</v>
      </c>
      <c r="B116" s="32" t="s">
        <v>206</v>
      </c>
      <c r="C116" s="32" t="s">
        <v>207</v>
      </c>
      <c r="D116" s="32" t="s">
        <v>208</v>
      </c>
    </row>
    <row r="117" spans="1:4">
      <c r="A117" s="32" t="s">
        <v>209</v>
      </c>
      <c r="B117" s="32" t="s">
        <v>210</v>
      </c>
      <c r="C117" s="32" t="s">
        <v>211</v>
      </c>
      <c r="D117" s="32" t="s">
        <v>212</v>
      </c>
    </row>
    <row r="118" spans="1:4">
      <c r="A118" s="32" t="s">
        <v>213</v>
      </c>
      <c r="B118" s="32" t="s">
        <v>214</v>
      </c>
      <c r="C118" s="32" t="s">
        <v>215</v>
      </c>
      <c r="D118" s="32" t="s">
        <v>216</v>
      </c>
    </row>
    <row r="119" spans="1:4">
      <c r="A119" s="32" t="s">
        <v>217</v>
      </c>
      <c r="B119" s="32" t="s">
        <v>218</v>
      </c>
      <c r="C119" s="32" t="s">
        <v>219</v>
      </c>
      <c r="D119" s="32" t="s">
        <v>220</v>
      </c>
    </row>
    <row r="120" spans="1:4">
      <c r="A120" s="32" t="s">
        <v>221</v>
      </c>
      <c r="B120" s="32" t="s">
        <v>222</v>
      </c>
      <c r="C120" s="32" t="s">
        <v>223</v>
      </c>
      <c r="D120" s="32" t="s">
        <v>224</v>
      </c>
    </row>
    <row r="121" spans="1:4">
      <c r="A121" s="32" t="s">
        <v>225</v>
      </c>
      <c r="B121" s="32" t="s">
        <v>226</v>
      </c>
      <c r="C121" s="32" t="s">
        <v>227</v>
      </c>
      <c r="D121" s="32" t="s">
        <v>228</v>
      </c>
    </row>
    <row r="122" spans="1:4">
      <c r="A122" s="32" t="s">
        <v>229</v>
      </c>
      <c r="B122" s="32" t="s">
        <v>230</v>
      </c>
      <c r="C122" s="32" t="s">
        <v>231</v>
      </c>
      <c r="D122" s="32" t="s">
        <v>232</v>
      </c>
    </row>
    <row r="123" spans="1:4">
      <c r="A123" s="32" t="s">
        <v>233</v>
      </c>
      <c r="B123" s="32" t="s">
        <v>234</v>
      </c>
      <c r="C123" s="32" t="s">
        <v>235</v>
      </c>
      <c r="D123" s="32" t="s">
        <v>236</v>
      </c>
    </row>
    <row r="124" spans="1:4">
      <c r="A124" s="32" t="s">
        <v>237</v>
      </c>
      <c r="B124" s="32" t="s">
        <v>238</v>
      </c>
      <c r="C124" s="32" t="s">
        <v>239</v>
      </c>
      <c r="D124" s="32" t="s">
        <v>240</v>
      </c>
    </row>
    <row r="125" spans="1:4">
      <c r="A125" s="32" t="s">
        <v>241</v>
      </c>
      <c r="B125" s="32" t="s">
        <v>242</v>
      </c>
      <c r="C125" s="32" t="s">
        <v>243</v>
      </c>
      <c r="D125" s="32" t="s">
        <v>244</v>
      </c>
    </row>
    <row r="126" spans="1:4">
      <c r="A126" s="32" t="s">
        <v>245</v>
      </c>
      <c r="B126" s="32" t="s">
        <v>246</v>
      </c>
      <c r="C126" s="32" t="s">
        <v>247</v>
      </c>
      <c r="D126" s="32" t="s">
        <v>248</v>
      </c>
    </row>
    <row r="127" spans="1:4">
      <c r="A127" s="32" t="s">
        <v>249</v>
      </c>
      <c r="B127" s="32" t="s">
        <v>250</v>
      </c>
      <c r="C127" s="32" t="s">
        <v>251</v>
      </c>
      <c r="D127" s="32" t="s">
        <v>252</v>
      </c>
    </row>
    <row r="128" spans="1:4">
      <c r="A128" s="32" t="s">
        <v>253</v>
      </c>
      <c r="B128" s="32" t="s">
        <v>254</v>
      </c>
      <c r="C128" s="32" t="s">
        <v>255</v>
      </c>
      <c r="D128" s="32" t="s">
        <v>256</v>
      </c>
    </row>
    <row r="129" spans="1:4">
      <c r="A129" s="32" t="s">
        <v>257</v>
      </c>
      <c r="B129" s="32" t="s">
        <v>258</v>
      </c>
      <c r="C129" s="32" t="s">
        <v>259</v>
      </c>
      <c r="D129" s="32" t="s">
        <v>260</v>
      </c>
    </row>
    <row r="130" spans="1:4">
      <c r="A130" s="32" t="s">
        <v>261</v>
      </c>
      <c r="B130" s="32" t="s">
        <v>262</v>
      </c>
      <c r="C130" s="32" t="s">
        <v>263</v>
      </c>
      <c r="D130" s="32" t="s">
        <v>264</v>
      </c>
    </row>
    <row r="131" spans="1:4">
      <c r="A131" s="32" t="s">
        <v>265</v>
      </c>
      <c r="B131" s="32" t="s">
        <v>266</v>
      </c>
      <c r="C131" s="32" t="s">
        <v>267</v>
      </c>
      <c r="D131" s="32" t="s">
        <v>268</v>
      </c>
    </row>
    <row r="132" spans="1:4">
      <c r="A132" s="32" t="s">
        <v>269</v>
      </c>
      <c r="B132" s="32" t="s">
        <v>270</v>
      </c>
      <c r="C132" s="32" t="s">
        <v>271</v>
      </c>
      <c r="D132" s="32" t="s">
        <v>272</v>
      </c>
    </row>
    <row r="133" spans="1:4">
      <c r="A133" s="32" t="s">
        <v>273</v>
      </c>
      <c r="B133" s="32" t="s">
        <v>274</v>
      </c>
      <c r="C133" s="32" t="s">
        <v>275</v>
      </c>
      <c r="D133" s="32" t="s">
        <v>276</v>
      </c>
    </row>
    <row r="134" spans="1:4">
      <c r="A134" s="32" t="s">
        <v>277</v>
      </c>
      <c r="B134" s="32" t="s">
        <v>278</v>
      </c>
      <c r="C134" s="32" t="s">
        <v>279</v>
      </c>
      <c r="D134" s="32" t="s">
        <v>280</v>
      </c>
    </row>
    <row r="135" spans="1:4">
      <c r="A135" s="32" t="s">
        <v>281</v>
      </c>
      <c r="B135" s="32" t="s">
        <v>282</v>
      </c>
      <c r="C135" s="32" t="s">
        <v>283</v>
      </c>
      <c r="D135" s="32" t="s">
        <v>284</v>
      </c>
    </row>
    <row r="136" spans="1:4">
      <c r="A136" s="32" t="s">
        <v>285</v>
      </c>
      <c r="B136" s="32" t="s">
        <v>286</v>
      </c>
      <c r="C136" s="32" t="s">
        <v>287</v>
      </c>
      <c r="D136" s="32" t="s">
        <v>288</v>
      </c>
    </row>
    <row r="137" spans="1:4">
      <c r="A137" s="32" t="s">
        <v>289</v>
      </c>
      <c r="B137" s="32" t="s">
        <v>290</v>
      </c>
      <c r="C137" s="32" t="s">
        <v>291</v>
      </c>
      <c r="D137" s="32" t="s">
        <v>292</v>
      </c>
    </row>
    <row r="138" spans="1:4">
      <c r="A138" s="32" t="s">
        <v>293</v>
      </c>
      <c r="B138" s="32" t="s">
        <v>294</v>
      </c>
      <c r="C138" s="32" t="s">
        <v>295</v>
      </c>
      <c r="D138" s="32" t="s">
        <v>296</v>
      </c>
    </row>
    <row r="139" spans="1:4">
      <c r="A139" s="32" t="s">
        <v>297</v>
      </c>
      <c r="B139" s="32" t="s">
        <v>298</v>
      </c>
      <c r="C139" s="32" t="s">
        <v>299</v>
      </c>
      <c r="D139" s="32" t="s">
        <v>300</v>
      </c>
    </row>
    <row r="140" spans="1:4">
      <c r="A140" s="32" t="s">
        <v>301</v>
      </c>
      <c r="B140" s="32" t="s">
        <v>302</v>
      </c>
      <c r="C140" s="32" t="s">
        <v>303</v>
      </c>
      <c r="D140" s="32" t="s">
        <v>304</v>
      </c>
    </row>
    <row r="141" spans="1:4">
      <c r="A141" s="32" t="s">
        <v>305</v>
      </c>
      <c r="B141" s="32" t="s">
        <v>306</v>
      </c>
      <c r="C141" s="32" t="s">
        <v>307</v>
      </c>
      <c r="D141" s="32" t="s">
        <v>308</v>
      </c>
    </row>
    <row r="142" spans="1:4">
      <c r="A142" s="32" t="s">
        <v>309</v>
      </c>
      <c r="B142" s="32" t="s">
        <v>310</v>
      </c>
      <c r="C142" s="32" t="s">
        <v>311</v>
      </c>
      <c r="D142" s="32" t="s">
        <v>312</v>
      </c>
    </row>
    <row r="143" spans="1:4">
      <c r="A143" s="32" t="s">
        <v>313</v>
      </c>
      <c r="B143" s="32" t="s">
        <v>314</v>
      </c>
      <c r="C143" s="32" t="s">
        <v>315</v>
      </c>
      <c r="D143" s="32" t="s">
        <v>316</v>
      </c>
    </row>
    <row r="144" spans="1:4">
      <c r="A144" s="32" t="s">
        <v>317</v>
      </c>
      <c r="B144" s="32" t="s">
        <v>318</v>
      </c>
      <c r="C144" s="32" t="s">
        <v>319</v>
      </c>
      <c r="D144" s="32" t="s">
        <v>320</v>
      </c>
    </row>
    <row r="145" spans="1:4">
      <c r="A145" s="32" t="s">
        <v>321</v>
      </c>
      <c r="B145" s="32" t="s">
        <v>322</v>
      </c>
      <c r="C145" s="32" t="s">
        <v>323</v>
      </c>
      <c r="D145" s="32" t="s">
        <v>324</v>
      </c>
    </row>
    <row r="146" spans="1:4">
      <c r="A146" s="32" t="s">
        <v>325</v>
      </c>
      <c r="B146" s="32" t="s">
        <v>326</v>
      </c>
      <c r="C146" s="32" t="s">
        <v>327</v>
      </c>
      <c r="D146" s="32" t="s">
        <v>328</v>
      </c>
    </row>
    <row r="147" spans="1:4">
      <c r="A147" s="32" t="s">
        <v>329</v>
      </c>
      <c r="B147" s="32" t="s">
        <v>330</v>
      </c>
      <c r="C147" s="32" t="s">
        <v>331</v>
      </c>
      <c r="D147" s="32" t="s">
        <v>332</v>
      </c>
    </row>
    <row r="148" spans="1:4">
      <c r="A148" s="32" t="s">
        <v>333</v>
      </c>
      <c r="B148" s="32" t="s">
        <v>334</v>
      </c>
      <c r="C148" s="32" t="s">
        <v>335</v>
      </c>
      <c r="D148" s="32" t="s">
        <v>336</v>
      </c>
    </row>
    <row r="149" spans="1:4">
      <c r="A149" s="32" t="s">
        <v>337</v>
      </c>
      <c r="B149" s="32" t="s">
        <v>338</v>
      </c>
      <c r="C149" s="32" t="s">
        <v>339</v>
      </c>
      <c r="D149" s="32" t="s">
        <v>340</v>
      </c>
    </row>
    <row r="150" spans="1:4">
      <c r="A150" s="32" t="s">
        <v>341</v>
      </c>
      <c r="B150" s="32" t="s">
        <v>342</v>
      </c>
      <c r="C150" s="32" t="s">
        <v>343</v>
      </c>
      <c r="D150" s="32" t="s">
        <v>344</v>
      </c>
    </row>
    <row r="151" spans="1:4">
      <c r="A151" s="32" t="s">
        <v>345</v>
      </c>
      <c r="B151" s="32" t="s">
        <v>346</v>
      </c>
      <c r="C151" s="32" t="s">
        <v>347</v>
      </c>
      <c r="D151" s="32" t="s">
        <v>348</v>
      </c>
    </row>
    <row r="152" spans="1:4">
      <c r="A152" s="32" t="s">
        <v>349</v>
      </c>
      <c r="B152" s="32" t="s">
        <v>350</v>
      </c>
      <c r="C152" s="32" t="s">
        <v>351</v>
      </c>
      <c r="D152" s="32" t="s">
        <v>352</v>
      </c>
    </row>
    <row r="153" spans="1:4">
      <c r="A153" s="32" t="s">
        <v>353</v>
      </c>
      <c r="B153" s="32" t="s">
        <v>354</v>
      </c>
      <c r="C153" s="32" t="s">
        <v>355</v>
      </c>
      <c r="D153" s="32" t="s">
        <v>356</v>
      </c>
    </row>
    <row r="154" spans="1:4">
      <c r="A154" s="32" t="s">
        <v>357</v>
      </c>
      <c r="B154" s="32" t="s">
        <v>358</v>
      </c>
      <c r="C154" s="32" t="s">
        <v>359</v>
      </c>
      <c r="D154" s="32" t="s">
        <v>360</v>
      </c>
    </row>
    <row r="155" spans="1:4">
      <c r="A155" s="32" t="s">
        <v>361</v>
      </c>
      <c r="B155" s="32" t="s">
        <v>362</v>
      </c>
      <c r="C155" s="32" t="s">
        <v>363</v>
      </c>
      <c r="D155" s="32" t="s">
        <v>364</v>
      </c>
    </row>
    <row r="156" spans="1:4">
      <c r="A156" s="32" t="s">
        <v>365</v>
      </c>
      <c r="B156" s="32" t="s">
        <v>366</v>
      </c>
      <c r="C156" s="32" t="s">
        <v>367</v>
      </c>
      <c r="D156" s="32" t="s">
        <v>368</v>
      </c>
    </row>
    <row r="157" spans="1:4">
      <c r="A157" s="32" t="s">
        <v>369</v>
      </c>
      <c r="B157" s="32" t="s">
        <v>370</v>
      </c>
      <c r="C157" s="32" t="s">
        <v>371</v>
      </c>
      <c r="D157" s="32" t="s">
        <v>372</v>
      </c>
    </row>
    <row r="158" spans="1:4">
      <c r="A158" s="32" t="s">
        <v>373</v>
      </c>
      <c r="B158" s="32" t="s">
        <v>374</v>
      </c>
      <c r="C158" s="32" t="s">
        <v>375</v>
      </c>
      <c r="D158" s="32" t="s">
        <v>376</v>
      </c>
    </row>
    <row r="159" spans="1:4">
      <c r="A159" s="32" t="s">
        <v>377</v>
      </c>
      <c r="B159" s="32" t="s">
        <v>378</v>
      </c>
      <c r="C159" s="32" t="s">
        <v>379</v>
      </c>
      <c r="D159" s="32" t="s">
        <v>380</v>
      </c>
    </row>
    <row r="160" spans="1:4">
      <c r="A160" s="32" t="s">
        <v>381</v>
      </c>
      <c r="B160" s="32" t="s">
        <v>382</v>
      </c>
      <c r="C160" s="32" t="s">
        <v>383</v>
      </c>
      <c r="D160" s="32" t="s">
        <v>384</v>
      </c>
    </row>
    <row r="161" spans="1:4">
      <c r="A161" s="32" t="s">
        <v>385</v>
      </c>
      <c r="B161" s="32" t="s">
        <v>386</v>
      </c>
      <c r="C161" s="32" t="s">
        <v>387</v>
      </c>
      <c r="D161" s="32" t="s">
        <v>388</v>
      </c>
    </row>
    <row r="162" spans="1:4">
      <c r="A162" s="32" t="s">
        <v>389</v>
      </c>
      <c r="B162" s="32" t="s">
        <v>390</v>
      </c>
      <c r="C162" s="32" t="s">
        <v>391</v>
      </c>
      <c r="D162" s="32" t="s">
        <v>392</v>
      </c>
    </row>
    <row r="163" spans="1:4">
      <c r="A163" s="32" t="s">
        <v>393</v>
      </c>
      <c r="B163" s="32" t="s">
        <v>394</v>
      </c>
      <c r="C163" s="32" t="s">
        <v>395</v>
      </c>
      <c r="D163" s="32" t="s">
        <v>396</v>
      </c>
    </row>
    <row r="164" spans="1:4">
      <c r="A164" s="32" t="s">
        <v>397</v>
      </c>
      <c r="B164" s="32" t="s">
        <v>398</v>
      </c>
      <c r="C164" s="32" t="s">
        <v>399</v>
      </c>
      <c r="D164" s="32" t="s">
        <v>400</v>
      </c>
    </row>
    <row r="165" spans="1:4">
      <c r="A165" s="32" t="s">
        <v>401</v>
      </c>
      <c r="B165" s="32" t="s">
        <v>402</v>
      </c>
      <c r="C165" s="32" t="s">
        <v>403</v>
      </c>
      <c r="D165" s="32" t="s">
        <v>404</v>
      </c>
    </row>
    <row r="166" spans="1:4">
      <c r="A166" s="32" t="s">
        <v>405</v>
      </c>
      <c r="B166" s="32" t="s">
        <v>406</v>
      </c>
      <c r="C166" s="32" t="s">
        <v>407</v>
      </c>
      <c r="D166" s="32" t="s">
        <v>408</v>
      </c>
    </row>
    <row r="167" spans="1:4">
      <c r="A167" s="32" t="s">
        <v>409</v>
      </c>
      <c r="B167" s="32" t="s">
        <v>410</v>
      </c>
      <c r="C167" s="32" t="s">
        <v>411</v>
      </c>
      <c r="D167" s="32" t="s">
        <v>412</v>
      </c>
    </row>
    <row r="168" spans="1:4">
      <c r="A168" s="32" t="s">
        <v>413</v>
      </c>
      <c r="B168" s="32" t="s">
        <v>414</v>
      </c>
      <c r="C168" s="32" t="s">
        <v>415</v>
      </c>
      <c r="D168" s="32" t="s">
        <v>416</v>
      </c>
    </row>
    <row r="169" spans="1:4">
      <c r="A169" s="32" t="s">
        <v>417</v>
      </c>
      <c r="B169" s="32" t="s">
        <v>418</v>
      </c>
      <c r="C169" s="32" t="s">
        <v>419</v>
      </c>
      <c r="D169" s="32" t="s">
        <v>420</v>
      </c>
    </row>
    <row r="170" spans="1:4">
      <c r="A170" s="32" t="s">
        <v>421</v>
      </c>
      <c r="B170" s="32" t="s">
        <v>422</v>
      </c>
      <c r="C170" s="32" t="s">
        <v>423</v>
      </c>
      <c r="D170" s="32" t="s">
        <v>424</v>
      </c>
    </row>
    <row r="171" spans="1:4">
      <c r="A171" s="32" t="s">
        <v>425</v>
      </c>
      <c r="B171" s="32" t="s">
        <v>426</v>
      </c>
      <c r="C171" s="32" t="s">
        <v>427</v>
      </c>
      <c r="D171" s="32" t="s">
        <v>428</v>
      </c>
    </row>
    <row r="172" spans="1:4">
      <c r="A172" s="32" t="s">
        <v>429</v>
      </c>
      <c r="B172" s="32" t="s">
        <v>430</v>
      </c>
      <c r="C172" s="32" t="s">
        <v>431</v>
      </c>
      <c r="D172" s="32" t="s">
        <v>432</v>
      </c>
    </row>
    <row r="173" spans="1:4">
      <c r="A173" s="32" t="s">
        <v>433</v>
      </c>
      <c r="B173" s="32" t="s">
        <v>434</v>
      </c>
      <c r="C173" s="32" t="s">
        <v>435</v>
      </c>
      <c r="D173" s="32" t="s">
        <v>436</v>
      </c>
    </row>
    <row r="174" spans="1:4">
      <c r="A174" s="32" t="s">
        <v>437</v>
      </c>
      <c r="B174" s="32" t="s">
        <v>438</v>
      </c>
      <c r="C174" s="32" t="s">
        <v>439</v>
      </c>
      <c r="D174" s="32" t="s">
        <v>440</v>
      </c>
    </row>
    <row r="175" spans="1:4">
      <c r="A175" s="32" t="s">
        <v>441</v>
      </c>
      <c r="B175" s="32" t="s">
        <v>442</v>
      </c>
      <c r="C175" s="32" t="s">
        <v>443</v>
      </c>
      <c r="D175" s="32" t="s">
        <v>444</v>
      </c>
    </row>
    <row r="176" spans="1:4">
      <c r="A176" s="32" t="s">
        <v>445</v>
      </c>
      <c r="B176" s="32" t="s">
        <v>446</v>
      </c>
      <c r="C176" s="32" t="s">
        <v>447</v>
      </c>
      <c r="D176" s="32" t="s">
        <v>448</v>
      </c>
    </row>
    <row r="177" spans="1:4">
      <c r="A177" s="32" t="s">
        <v>449</v>
      </c>
      <c r="B177" s="32" t="s">
        <v>450</v>
      </c>
      <c r="C177" s="32" t="s">
        <v>451</v>
      </c>
      <c r="D177" s="32" t="s">
        <v>452</v>
      </c>
    </row>
    <row r="178" spans="1:4">
      <c r="A178" s="32" t="s">
        <v>453</v>
      </c>
      <c r="B178" s="32" t="s">
        <v>454</v>
      </c>
      <c r="C178" s="32" t="s">
        <v>455</v>
      </c>
      <c r="D178" s="32" t="s">
        <v>456</v>
      </c>
    </row>
    <row r="179" spans="1:4">
      <c r="A179" s="32" t="s">
        <v>457</v>
      </c>
      <c r="B179" s="32" t="s">
        <v>458</v>
      </c>
      <c r="C179" s="32" t="s">
        <v>459</v>
      </c>
      <c r="D179" s="32" t="s">
        <v>460</v>
      </c>
    </row>
    <row r="180" spans="1:4">
      <c r="A180" s="32" t="s">
        <v>461</v>
      </c>
      <c r="B180" s="32" t="s">
        <v>462</v>
      </c>
      <c r="C180" s="32" t="s">
        <v>463</v>
      </c>
      <c r="D180" s="32" t="s">
        <v>464</v>
      </c>
    </row>
    <row r="181" spans="1:4">
      <c r="A181" s="32" t="s">
        <v>465</v>
      </c>
      <c r="B181" s="32" t="s">
        <v>466</v>
      </c>
      <c r="C181" s="32" t="s">
        <v>467</v>
      </c>
      <c r="D181" s="32" t="s">
        <v>468</v>
      </c>
    </row>
    <row r="182" spans="1:4">
      <c r="A182" s="32" t="s">
        <v>469</v>
      </c>
      <c r="B182" s="32" t="s">
        <v>470</v>
      </c>
      <c r="C182" s="32" t="s">
        <v>471</v>
      </c>
      <c r="D182" s="32" t="s">
        <v>472</v>
      </c>
    </row>
    <row r="183" spans="1:4">
      <c r="A183" s="32" t="s">
        <v>473</v>
      </c>
      <c r="B183" s="32" t="s">
        <v>474</v>
      </c>
      <c r="C183" s="32" t="s">
        <v>475</v>
      </c>
      <c r="D183" s="32" t="s">
        <v>476</v>
      </c>
    </row>
    <row r="184" spans="1:4">
      <c r="A184" s="32" t="s">
        <v>477</v>
      </c>
      <c r="B184" s="32" t="s">
        <v>478</v>
      </c>
      <c r="C184" s="32" t="s">
        <v>479</v>
      </c>
      <c r="D184" s="32" t="s">
        <v>480</v>
      </c>
    </row>
    <row r="185" spans="1:4">
      <c r="A185" s="32" t="s">
        <v>481</v>
      </c>
      <c r="B185" s="32" t="s">
        <v>482</v>
      </c>
      <c r="C185" s="32" t="s">
        <v>483</v>
      </c>
      <c r="D185" s="32" t="s">
        <v>484</v>
      </c>
    </row>
    <row r="186" spans="1:4">
      <c r="A186" s="32" t="s">
        <v>485</v>
      </c>
      <c r="B186" s="32" t="s">
        <v>486</v>
      </c>
      <c r="C186" s="32" t="s">
        <v>487</v>
      </c>
      <c r="D186" s="32" t="s">
        <v>488</v>
      </c>
    </row>
    <row r="187" spans="1:4">
      <c r="A187" s="32" t="s">
        <v>489</v>
      </c>
      <c r="B187" s="32" t="s">
        <v>490</v>
      </c>
      <c r="C187" s="32" t="s">
        <v>491</v>
      </c>
      <c r="D187" s="32" t="s">
        <v>492</v>
      </c>
    </row>
    <row r="188" spans="1:4">
      <c r="A188" s="32" t="s">
        <v>493</v>
      </c>
      <c r="B188" s="32" t="s">
        <v>494</v>
      </c>
      <c r="C188" s="32" t="s">
        <v>495</v>
      </c>
      <c r="D188" s="32" t="s">
        <v>496</v>
      </c>
    </row>
    <row r="189" spans="1:4">
      <c r="A189" s="32" t="s">
        <v>497</v>
      </c>
      <c r="B189" s="32" t="s">
        <v>498</v>
      </c>
      <c r="C189" s="32" t="s">
        <v>499</v>
      </c>
      <c r="D189" s="32" t="s">
        <v>500</v>
      </c>
    </row>
    <row r="190" spans="1:4">
      <c r="A190" s="32" t="s">
        <v>501</v>
      </c>
      <c r="B190" s="32" t="s">
        <v>502</v>
      </c>
      <c r="C190" s="32" t="s">
        <v>503</v>
      </c>
      <c r="D190" s="32" t="s">
        <v>504</v>
      </c>
    </row>
    <row r="191" spans="1:4">
      <c r="A191" s="32" t="s">
        <v>505</v>
      </c>
      <c r="B191" s="32" t="s">
        <v>506</v>
      </c>
      <c r="C191" s="32" t="s">
        <v>507</v>
      </c>
      <c r="D191" s="32" t="s">
        <v>508</v>
      </c>
    </row>
    <row r="192" spans="1:4">
      <c r="A192" s="32" t="s">
        <v>509</v>
      </c>
      <c r="B192" s="32" t="s">
        <v>510</v>
      </c>
      <c r="C192" s="32" t="s">
        <v>511</v>
      </c>
      <c r="D192" s="32" t="s">
        <v>512</v>
      </c>
    </row>
    <row r="193" spans="1:4">
      <c r="A193" s="32" t="s">
        <v>513</v>
      </c>
      <c r="B193" s="32" t="s">
        <v>514</v>
      </c>
      <c r="C193" s="32" t="s">
        <v>515</v>
      </c>
      <c r="D193" s="32" t="s">
        <v>516</v>
      </c>
    </row>
    <row r="194" spans="1:4">
      <c r="A194" s="32" t="s">
        <v>517</v>
      </c>
      <c r="B194" s="32" t="s">
        <v>518</v>
      </c>
      <c r="C194" s="32" t="s">
        <v>519</v>
      </c>
      <c r="D194" s="32" t="s">
        <v>520</v>
      </c>
    </row>
    <row r="195" spans="1:4">
      <c r="A195" s="32" t="s">
        <v>521</v>
      </c>
      <c r="B195" s="32" t="s">
        <v>522</v>
      </c>
      <c r="C195" s="32" t="s">
        <v>523</v>
      </c>
      <c r="D195" s="32" t="s">
        <v>524</v>
      </c>
    </row>
    <row r="196" spans="1:4">
      <c r="A196" s="32" t="s">
        <v>525</v>
      </c>
      <c r="B196" s="32" t="s">
        <v>526</v>
      </c>
      <c r="C196" s="32" t="s">
        <v>527</v>
      </c>
      <c r="D196" s="32" t="s">
        <v>528</v>
      </c>
    </row>
    <row r="197" spans="1:4">
      <c r="A197" s="32" t="s">
        <v>529</v>
      </c>
      <c r="B197" s="32" t="s">
        <v>530</v>
      </c>
      <c r="C197" s="32" t="s">
        <v>531</v>
      </c>
      <c r="D197" s="32" t="s">
        <v>532</v>
      </c>
    </row>
    <row r="198" spans="1:4">
      <c r="A198" s="32" t="s">
        <v>533</v>
      </c>
      <c r="B198" s="32" t="s">
        <v>534</v>
      </c>
      <c r="C198" s="32" t="s">
        <v>535</v>
      </c>
      <c r="D198" s="32" t="s">
        <v>536</v>
      </c>
    </row>
    <row r="199" spans="1:4">
      <c r="A199" s="32" t="s">
        <v>537</v>
      </c>
      <c r="B199" s="32" t="s">
        <v>538</v>
      </c>
      <c r="C199" s="32" t="s">
        <v>539</v>
      </c>
      <c r="D199" s="32" t="s">
        <v>540</v>
      </c>
    </row>
    <row r="200" spans="1:4">
      <c r="A200" s="32" t="s">
        <v>541</v>
      </c>
      <c r="B200" s="32" t="s">
        <v>542</v>
      </c>
      <c r="C200" s="32" t="s">
        <v>543</v>
      </c>
      <c r="D200" s="32" t="s">
        <v>544</v>
      </c>
    </row>
    <row r="201" spans="1:4">
      <c r="A201" s="32" t="s">
        <v>545</v>
      </c>
      <c r="B201" s="32" t="s">
        <v>546</v>
      </c>
      <c r="C201" s="32" t="s">
        <v>547</v>
      </c>
      <c r="D201" s="32" t="s">
        <v>548</v>
      </c>
    </row>
    <row r="202" spans="1:4">
      <c r="A202" s="32" t="s">
        <v>549</v>
      </c>
      <c r="B202" s="32" t="s">
        <v>550</v>
      </c>
      <c r="C202" s="32" t="s">
        <v>551</v>
      </c>
      <c r="D202" s="32" t="s">
        <v>552</v>
      </c>
    </row>
    <row r="203" spans="1:4">
      <c r="A203" s="32" t="s">
        <v>553</v>
      </c>
      <c r="B203" s="32" t="s">
        <v>554</v>
      </c>
      <c r="C203" s="32" t="s">
        <v>555</v>
      </c>
      <c r="D203" s="32" t="s">
        <v>556</v>
      </c>
    </row>
    <row r="204" spans="1:4">
      <c r="A204" s="32" t="s">
        <v>557</v>
      </c>
      <c r="B204" s="32" t="s">
        <v>558</v>
      </c>
      <c r="C204" s="32" t="s">
        <v>559</v>
      </c>
      <c r="D204" s="32"/>
    </row>
    <row r="205" spans="1:4">
      <c r="A205" s="32"/>
      <c r="B205" s="32"/>
      <c r="C205" s="32"/>
      <c r="D205" s="32"/>
    </row>
    <row r="206" spans="1:4">
      <c r="A206" s="32" t="s">
        <v>21</v>
      </c>
      <c r="B206" s="32"/>
      <c r="C206" s="32"/>
      <c r="D206" s="32"/>
    </row>
    <row r="207" spans="1:4">
      <c r="A207" s="32" t="s">
        <v>45</v>
      </c>
      <c r="B207" s="32"/>
      <c r="C207" s="32"/>
      <c r="D207" s="32"/>
    </row>
    <row r="208" spans="1:4">
      <c r="A208" s="32" t="s">
        <v>824</v>
      </c>
      <c r="B208" s="32" t="s">
        <v>825</v>
      </c>
      <c r="C208" s="32" t="s">
        <v>560</v>
      </c>
      <c r="D208" s="32" t="s">
        <v>823</v>
      </c>
    </row>
    <row r="209" spans="1:4">
      <c r="A209" s="32" t="s">
        <v>561</v>
      </c>
      <c r="B209" s="32" t="s">
        <v>562</v>
      </c>
      <c r="C209" s="32" t="s">
        <v>64</v>
      </c>
      <c r="D209" s="32" t="s">
        <v>563</v>
      </c>
    </row>
    <row r="210" spans="1:4">
      <c r="A210" s="32" t="s">
        <v>564</v>
      </c>
      <c r="B210" s="32" t="s">
        <v>66</v>
      </c>
      <c r="C210" s="32" t="s">
        <v>565</v>
      </c>
      <c r="D210" s="32" t="s">
        <v>566</v>
      </c>
    </row>
    <row r="211" spans="1:4">
      <c r="A211" s="32" t="s">
        <v>68</v>
      </c>
      <c r="B211" s="32" t="s">
        <v>567</v>
      </c>
      <c r="C211" s="32" t="s">
        <v>70</v>
      </c>
      <c r="D211" s="32" t="s">
        <v>568</v>
      </c>
    </row>
    <row r="212" spans="1:4">
      <c r="A212" s="32" t="s">
        <v>72</v>
      </c>
      <c r="B212" s="32" t="s">
        <v>569</v>
      </c>
      <c r="C212" s="32" t="s">
        <v>74</v>
      </c>
      <c r="D212" s="32" t="s">
        <v>570</v>
      </c>
    </row>
    <row r="213" spans="1:4">
      <c r="A213" s="32" t="s">
        <v>76</v>
      </c>
      <c r="B213" s="32" t="s">
        <v>571</v>
      </c>
      <c r="C213" s="32" t="s">
        <v>78</v>
      </c>
      <c r="D213" s="32" t="s">
        <v>572</v>
      </c>
    </row>
    <row r="214" spans="1:4">
      <c r="A214" s="32" t="s">
        <v>80</v>
      </c>
      <c r="B214" s="32" t="s">
        <v>573</v>
      </c>
      <c r="C214" s="32" t="s">
        <v>82</v>
      </c>
      <c r="D214" s="32" t="s">
        <v>574</v>
      </c>
    </row>
    <row r="215" spans="1:4">
      <c r="A215" s="32" t="s">
        <v>84</v>
      </c>
      <c r="B215" s="32" t="s">
        <v>575</v>
      </c>
      <c r="C215" s="32" t="s">
        <v>86</v>
      </c>
      <c r="D215" s="32" t="s">
        <v>576</v>
      </c>
    </row>
    <row r="216" spans="1:4">
      <c r="A216" s="32" t="s">
        <v>88</v>
      </c>
      <c r="B216" s="32" t="s">
        <v>577</v>
      </c>
      <c r="C216" s="32" t="s">
        <v>90</v>
      </c>
      <c r="D216" s="32" t="s">
        <v>578</v>
      </c>
    </row>
    <row r="217" spans="1:4">
      <c r="A217" s="32" t="s">
        <v>92</v>
      </c>
      <c r="B217" s="32" t="s">
        <v>579</v>
      </c>
      <c r="C217" s="32" t="s">
        <v>94</v>
      </c>
      <c r="D217" s="32" t="s">
        <v>580</v>
      </c>
    </row>
    <row r="218" spans="1:4">
      <c r="A218" s="32" t="s">
        <v>96</v>
      </c>
      <c r="B218" s="32" t="s">
        <v>581</v>
      </c>
      <c r="C218" s="32" t="s">
        <v>98</v>
      </c>
      <c r="D218" s="32" t="s">
        <v>582</v>
      </c>
    </row>
    <row r="219" spans="1:4">
      <c r="A219" s="32" t="s">
        <v>100</v>
      </c>
      <c r="B219" s="32" t="s">
        <v>583</v>
      </c>
      <c r="C219" s="32" t="s">
        <v>102</v>
      </c>
      <c r="D219" s="32" t="s">
        <v>584</v>
      </c>
    </row>
    <row r="220" spans="1:4">
      <c r="A220" s="32" t="s">
        <v>104</v>
      </c>
      <c r="B220" s="32" t="s">
        <v>585</v>
      </c>
      <c r="C220" s="32" t="s">
        <v>106</v>
      </c>
      <c r="D220" s="32" t="s">
        <v>586</v>
      </c>
    </row>
    <row r="221" spans="1:4">
      <c r="A221" s="32" t="s">
        <v>108</v>
      </c>
      <c r="B221" s="32" t="s">
        <v>587</v>
      </c>
      <c r="C221" s="32" t="s">
        <v>110</v>
      </c>
      <c r="D221" s="32" t="s">
        <v>588</v>
      </c>
    </row>
    <row r="222" spans="1:4">
      <c r="A222" s="32" t="s">
        <v>112</v>
      </c>
      <c r="B222" s="32" t="s">
        <v>589</v>
      </c>
      <c r="C222" s="32" t="s">
        <v>114</v>
      </c>
      <c r="D222" s="32" t="s">
        <v>590</v>
      </c>
    </row>
    <row r="223" spans="1:4">
      <c r="A223" s="32" t="s">
        <v>116</v>
      </c>
      <c r="B223" s="32" t="s">
        <v>591</v>
      </c>
      <c r="C223" s="32" t="s">
        <v>118</v>
      </c>
      <c r="D223" s="32" t="s">
        <v>592</v>
      </c>
    </row>
    <row r="224" spans="1:4">
      <c r="A224" s="32" t="s">
        <v>120</v>
      </c>
      <c r="B224" s="32" t="s">
        <v>593</v>
      </c>
      <c r="C224" s="32" t="s">
        <v>122</v>
      </c>
      <c r="D224" s="32" t="s">
        <v>594</v>
      </c>
    </row>
    <row r="225" spans="1:4">
      <c r="A225" s="32" t="s">
        <v>124</v>
      </c>
      <c r="B225" s="32" t="s">
        <v>595</v>
      </c>
      <c r="C225" s="32" t="s">
        <v>126</v>
      </c>
      <c r="D225" s="32" t="s">
        <v>596</v>
      </c>
    </row>
    <row r="226" spans="1:4">
      <c r="A226" s="32" t="s">
        <v>128</v>
      </c>
      <c r="B226" s="32" t="s">
        <v>597</v>
      </c>
      <c r="C226" s="32" t="s">
        <v>130</v>
      </c>
      <c r="D226" s="32" t="s">
        <v>598</v>
      </c>
    </row>
    <row r="227" spans="1:4">
      <c r="A227" s="32" t="s">
        <v>132</v>
      </c>
      <c r="B227" s="32" t="s">
        <v>599</v>
      </c>
      <c r="C227" s="32" t="s">
        <v>134</v>
      </c>
      <c r="D227" s="32" t="s">
        <v>600</v>
      </c>
    </row>
    <row r="228" spans="1:4">
      <c r="A228" s="32" t="s">
        <v>136</v>
      </c>
      <c r="B228" s="32" t="s">
        <v>601</v>
      </c>
      <c r="C228" s="32" t="s">
        <v>138</v>
      </c>
      <c r="D228" s="32" t="s">
        <v>602</v>
      </c>
    </row>
    <row r="229" spans="1:4">
      <c r="A229" s="32" t="s">
        <v>140</v>
      </c>
      <c r="B229" s="32" t="s">
        <v>603</v>
      </c>
      <c r="C229" s="32" t="s">
        <v>142</v>
      </c>
      <c r="D229" s="32" t="s">
        <v>604</v>
      </c>
    </row>
    <row r="230" spans="1:4">
      <c r="A230" s="32" t="s">
        <v>144</v>
      </c>
      <c r="B230" s="32" t="s">
        <v>605</v>
      </c>
      <c r="C230" s="32" t="s">
        <v>146</v>
      </c>
      <c r="D230" s="32" t="s">
        <v>606</v>
      </c>
    </row>
    <row r="231" spans="1:4">
      <c r="A231" s="32" t="s">
        <v>148</v>
      </c>
      <c r="B231" s="32" t="s">
        <v>607</v>
      </c>
      <c r="C231" s="32" t="s">
        <v>150</v>
      </c>
      <c r="D231" s="32" t="s">
        <v>608</v>
      </c>
    </row>
    <row r="232" spans="1:4">
      <c r="A232" s="32" t="s">
        <v>152</v>
      </c>
      <c r="B232" s="32" t="s">
        <v>609</v>
      </c>
      <c r="C232" s="32" t="s">
        <v>154</v>
      </c>
      <c r="D232" s="32" t="s">
        <v>610</v>
      </c>
    </row>
    <row r="233" spans="1:4">
      <c r="A233" s="32" t="s">
        <v>156</v>
      </c>
      <c r="B233" s="32" t="s">
        <v>611</v>
      </c>
      <c r="C233" s="32" t="s">
        <v>158</v>
      </c>
      <c r="D233" s="32" t="s">
        <v>612</v>
      </c>
    </row>
    <row r="234" spans="1:4">
      <c r="A234" s="32" t="s">
        <v>160</v>
      </c>
      <c r="B234" s="32" t="s">
        <v>613</v>
      </c>
      <c r="C234" s="32" t="s">
        <v>162</v>
      </c>
      <c r="D234" s="32" t="s">
        <v>614</v>
      </c>
    </row>
    <row r="235" spans="1:4">
      <c r="A235" s="32" t="s">
        <v>164</v>
      </c>
      <c r="B235" s="32" t="s">
        <v>615</v>
      </c>
      <c r="C235" s="32" t="s">
        <v>166</v>
      </c>
      <c r="D235" s="32" t="s">
        <v>616</v>
      </c>
    </row>
    <row r="236" spans="1:4">
      <c r="A236" s="32" t="s">
        <v>168</v>
      </c>
      <c r="B236" s="32" t="s">
        <v>617</v>
      </c>
      <c r="C236" s="32" t="s">
        <v>170</v>
      </c>
      <c r="D236" s="32" t="s">
        <v>618</v>
      </c>
    </row>
    <row r="237" spans="1:4">
      <c r="A237" s="32" t="s">
        <v>172</v>
      </c>
      <c r="B237" s="32" t="s">
        <v>619</v>
      </c>
      <c r="C237" s="32" t="s">
        <v>174</v>
      </c>
      <c r="D237" s="32" t="s">
        <v>620</v>
      </c>
    </row>
    <row r="238" spans="1:4">
      <c r="A238" s="32" t="s">
        <v>176</v>
      </c>
      <c r="B238" s="32" t="s">
        <v>621</v>
      </c>
      <c r="C238" s="32" t="s">
        <v>178</v>
      </c>
      <c r="D238" s="32" t="s">
        <v>622</v>
      </c>
    </row>
    <row r="239" spans="1:4">
      <c r="A239" s="32" t="s">
        <v>180</v>
      </c>
      <c r="B239" s="32" t="s">
        <v>623</v>
      </c>
      <c r="C239" s="32" t="s">
        <v>182</v>
      </c>
      <c r="D239" s="32" t="s">
        <v>624</v>
      </c>
    </row>
    <row r="240" spans="1:4">
      <c r="A240" s="32" t="s">
        <v>184</v>
      </c>
      <c r="B240" s="32" t="s">
        <v>625</v>
      </c>
      <c r="C240" s="32" t="s">
        <v>186</v>
      </c>
      <c r="D240" s="32" t="s">
        <v>626</v>
      </c>
    </row>
    <row r="241" spans="1:4">
      <c r="A241" s="32" t="s">
        <v>188</v>
      </c>
      <c r="B241" s="32" t="s">
        <v>627</v>
      </c>
      <c r="C241" s="32" t="s">
        <v>190</v>
      </c>
      <c r="D241" s="32" t="s">
        <v>628</v>
      </c>
    </row>
    <row r="242" spans="1:4">
      <c r="A242" s="32" t="s">
        <v>192</v>
      </c>
      <c r="B242" s="32" t="s">
        <v>629</v>
      </c>
      <c r="C242" s="32" t="s">
        <v>194</v>
      </c>
      <c r="D242" s="32" t="s">
        <v>630</v>
      </c>
    </row>
    <row r="243" spans="1:4">
      <c r="A243" s="32" t="s">
        <v>196</v>
      </c>
      <c r="B243" s="32" t="s">
        <v>631</v>
      </c>
      <c r="C243" s="32" t="s">
        <v>198</v>
      </c>
      <c r="D243" s="32" t="s">
        <v>632</v>
      </c>
    </row>
    <row r="244" spans="1:4">
      <c r="A244" s="32" t="s">
        <v>200</v>
      </c>
      <c r="B244" s="32" t="s">
        <v>633</v>
      </c>
      <c r="C244" s="32" t="s">
        <v>202</v>
      </c>
      <c r="D244" s="32" t="s">
        <v>634</v>
      </c>
    </row>
    <row r="245" spans="1:4">
      <c r="A245" s="32" t="s">
        <v>204</v>
      </c>
      <c r="B245" s="32" t="s">
        <v>635</v>
      </c>
      <c r="C245" s="32" t="s">
        <v>206</v>
      </c>
      <c r="D245" s="32" t="s">
        <v>636</v>
      </c>
    </row>
    <row r="246" spans="1:4">
      <c r="A246" s="32" t="s">
        <v>208</v>
      </c>
      <c r="B246" s="32" t="s">
        <v>637</v>
      </c>
      <c r="C246" s="32" t="s">
        <v>210</v>
      </c>
      <c r="D246" s="32" t="s">
        <v>638</v>
      </c>
    </row>
    <row r="247" spans="1:4">
      <c r="A247" s="32" t="s">
        <v>212</v>
      </c>
      <c r="B247" s="32" t="s">
        <v>639</v>
      </c>
      <c r="C247" s="32" t="s">
        <v>214</v>
      </c>
      <c r="D247" s="32" t="s">
        <v>640</v>
      </c>
    </row>
    <row r="248" spans="1:4">
      <c r="A248" s="32" t="s">
        <v>216</v>
      </c>
      <c r="B248" s="32" t="s">
        <v>641</v>
      </c>
      <c r="C248" s="32" t="s">
        <v>218</v>
      </c>
      <c r="D248" s="32" t="s">
        <v>642</v>
      </c>
    </row>
    <row r="249" spans="1:4">
      <c r="A249" s="32" t="s">
        <v>220</v>
      </c>
      <c r="B249" s="32" t="s">
        <v>643</v>
      </c>
      <c r="C249" s="32" t="s">
        <v>222</v>
      </c>
      <c r="D249" s="32" t="s">
        <v>644</v>
      </c>
    </row>
    <row r="250" spans="1:4">
      <c r="A250" s="32" t="s">
        <v>224</v>
      </c>
      <c r="B250" s="32" t="s">
        <v>645</v>
      </c>
      <c r="C250" s="32" t="s">
        <v>226</v>
      </c>
      <c r="D250" s="32" t="s">
        <v>646</v>
      </c>
    </row>
    <row r="251" spans="1:4">
      <c r="A251" s="32" t="s">
        <v>228</v>
      </c>
      <c r="B251" s="32" t="s">
        <v>647</v>
      </c>
      <c r="C251" s="32" t="s">
        <v>230</v>
      </c>
      <c r="D251" s="32" t="s">
        <v>648</v>
      </c>
    </row>
    <row r="252" spans="1:4">
      <c r="A252" s="32" t="s">
        <v>232</v>
      </c>
      <c r="B252" s="32" t="s">
        <v>649</v>
      </c>
      <c r="C252" s="32" t="s">
        <v>234</v>
      </c>
      <c r="D252" s="32" t="s">
        <v>650</v>
      </c>
    </row>
    <row r="253" spans="1:4">
      <c r="A253" s="32" t="s">
        <v>236</v>
      </c>
      <c r="B253" s="32" t="s">
        <v>651</v>
      </c>
      <c r="C253" s="32" t="s">
        <v>238</v>
      </c>
      <c r="D253" s="32" t="s">
        <v>652</v>
      </c>
    </row>
    <row r="254" spans="1:4">
      <c r="A254" s="32" t="s">
        <v>240</v>
      </c>
      <c r="B254" s="32" t="s">
        <v>653</v>
      </c>
      <c r="C254" s="32" t="s">
        <v>242</v>
      </c>
      <c r="D254" s="32" t="s">
        <v>654</v>
      </c>
    </row>
    <row r="255" spans="1:4">
      <c r="A255" s="32" t="s">
        <v>244</v>
      </c>
      <c r="B255" s="32" t="s">
        <v>655</v>
      </c>
      <c r="C255" s="32" t="s">
        <v>246</v>
      </c>
      <c r="D255" s="32" t="s">
        <v>656</v>
      </c>
    </row>
    <row r="256" spans="1:4">
      <c r="A256" s="32" t="s">
        <v>248</v>
      </c>
      <c r="B256" s="32" t="s">
        <v>657</v>
      </c>
      <c r="C256" s="32" t="s">
        <v>250</v>
      </c>
      <c r="D256" s="32" t="s">
        <v>658</v>
      </c>
    </row>
    <row r="257" spans="1:4">
      <c r="A257" s="32" t="s">
        <v>252</v>
      </c>
      <c r="B257" s="32" t="s">
        <v>659</v>
      </c>
      <c r="C257" s="32" t="s">
        <v>254</v>
      </c>
      <c r="D257" s="32" t="s">
        <v>660</v>
      </c>
    </row>
    <row r="258" spans="1:4">
      <c r="A258" s="32" t="s">
        <v>256</v>
      </c>
      <c r="B258" s="32" t="s">
        <v>661</v>
      </c>
      <c r="C258" s="32" t="s">
        <v>258</v>
      </c>
      <c r="D258" s="32" t="s">
        <v>662</v>
      </c>
    </row>
    <row r="259" spans="1:4">
      <c r="A259" s="32" t="s">
        <v>260</v>
      </c>
      <c r="B259" s="32" t="s">
        <v>663</v>
      </c>
      <c r="C259" s="32" t="s">
        <v>262</v>
      </c>
      <c r="D259" s="32" t="s">
        <v>664</v>
      </c>
    </row>
    <row r="260" spans="1:4">
      <c r="A260" s="32" t="s">
        <v>264</v>
      </c>
      <c r="B260" s="32" t="s">
        <v>665</v>
      </c>
      <c r="C260" s="32" t="s">
        <v>266</v>
      </c>
      <c r="D260" s="32" t="s">
        <v>666</v>
      </c>
    </row>
    <row r="261" spans="1:4">
      <c r="A261" s="32" t="s">
        <v>268</v>
      </c>
      <c r="B261" s="32" t="s">
        <v>667</v>
      </c>
      <c r="C261" s="32" t="s">
        <v>270</v>
      </c>
      <c r="D261" s="32" t="s">
        <v>668</v>
      </c>
    </row>
    <row r="262" spans="1:4">
      <c r="A262" s="32" t="s">
        <v>272</v>
      </c>
      <c r="B262" s="32" t="s">
        <v>669</v>
      </c>
      <c r="C262" s="32" t="s">
        <v>274</v>
      </c>
      <c r="D262" s="32" t="s">
        <v>670</v>
      </c>
    </row>
    <row r="263" spans="1:4">
      <c r="A263" s="32" t="s">
        <v>276</v>
      </c>
      <c r="B263" s="32" t="s">
        <v>671</v>
      </c>
      <c r="C263" s="32" t="s">
        <v>278</v>
      </c>
      <c r="D263" s="32" t="s">
        <v>672</v>
      </c>
    </row>
    <row r="264" spans="1:4">
      <c r="A264" s="32" t="s">
        <v>280</v>
      </c>
      <c r="B264" s="32" t="s">
        <v>673</v>
      </c>
      <c r="C264" s="32" t="s">
        <v>282</v>
      </c>
      <c r="D264" s="32" t="s">
        <v>674</v>
      </c>
    </row>
    <row r="265" spans="1:4">
      <c r="A265" s="32" t="s">
        <v>284</v>
      </c>
      <c r="B265" s="32" t="s">
        <v>675</v>
      </c>
      <c r="C265" s="32" t="s">
        <v>286</v>
      </c>
      <c r="D265" s="32" t="s">
        <v>676</v>
      </c>
    </row>
    <row r="266" spans="1:4">
      <c r="A266" s="32" t="s">
        <v>288</v>
      </c>
      <c r="B266" s="32" t="s">
        <v>677</v>
      </c>
      <c r="C266" s="32" t="s">
        <v>290</v>
      </c>
      <c r="D266" s="32" t="s">
        <v>678</v>
      </c>
    </row>
    <row r="267" spans="1:4">
      <c r="A267" s="32" t="s">
        <v>292</v>
      </c>
      <c r="B267" s="32" t="s">
        <v>679</v>
      </c>
      <c r="C267" s="32" t="s">
        <v>294</v>
      </c>
      <c r="D267" s="32" t="s">
        <v>680</v>
      </c>
    </row>
    <row r="268" spans="1:4">
      <c r="A268" s="32" t="s">
        <v>296</v>
      </c>
      <c r="B268" s="32" t="s">
        <v>681</v>
      </c>
      <c r="C268" s="32" t="s">
        <v>298</v>
      </c>
      <c r="D268" s="32" t="s">
        <v>682</v>
      </c>
    </row>
    <row r="269" spans="1:4">
      <c r="A269" s="32" t="s">
        <v>300</v>
      </c>
      <c r="B269" s="32" t="s">
        <v>683</v>
      </c>
      <c r="C269" s="32" t="s">
        <v>302</v>
      </c>
      <c r="D269" s="32" t="s">
        <v>684</v>
      </c>
    </row>
    <row r="270" spans="1:4">
      <c r="A270" s="32" t="s">
        <v>304</v>
      </c>
      <c r="B270" s="32" t="s">
        <v>685</v>
      </c>
      <c r="C270" s="32" t="s">
        <v>306</v>
      </c>
      <c r="D270" s="32" t="s">
        <v>686</v>
      </c>
    </row>
    <row r="271" spans="1:4">
      <c r="A271" s="32" t="s">
        <v>308</v>
      </c>
      <c r="B271" s="32" t="s">
        <v>687</v>
      </c>
      <c r="C271" s="32" t="s">
        <v>310</v>
      </c>
      <c r="D271" s="32" t="s">
        <v>688</v>
      </c>
    </row>
    <row r="272" spans="1:4">
      <c r="A272" s="32" t="s">
        <v>312</v>
      </c>
      <c r="B272" s="32" t="s">
        <v>689</v>
      </c>
      <c r="C272" s="32" t="s">
        <v>314</v>
      </c>
      <c r="D272" s="32" t="s">
        <v>690</v>
      </c>
    </row>
    <row r="273" spans="1:4">
      <c r="A273" s="32" t="s">
        <v>316</v>
      </c>
      <c r="B273" s="32" t="s">
        <v>691</v>
      </c>
      <c r="C273" s="32" t="s">
        <v>318</v>
      </c>
      <c r="D273" s="32" t="s">
        <v>692</v>
      </c>
    </row>
    <row r="274" spans="1:4">
      <c r="A274" s="32" t="s">
        <v>320</v>
      </c>
      <c r="B274" s="32" t="s">
        <v>693</v>
      </c>
      <c r="C274" s="32" t="s">
        <v>322</v>
      </c>
      <c r="D274" s="32" t="s">
        <v>694</v>
      </c>
    </row>
    <row r="275" spans="1:4">
      <c r="A275" s="32" t="s">
        <v>324</v>
      </c>
      <c r="B275" s="32" t="s">
        <v>695</v>
      </c>
      <c r="C275" s="32" t="s">
        <v>326</v>
      </c>
      <c r="D275" s="32" t="s">
        <v>696</v>
      </c>
    </row>
    <row r="276" spans="1:4">
      <c r="A276" s="32" t="s">
        <v>328</v>
      </c>
      <c r="B276" s="32" t="s">
        <v>697</v>
      </c>
      <c r="C276" s="32" t="s">
        <v>330</v>
      </c>
      <c r="D276" s="32" t="s">
        <v>698</v>
      </c>
    </row>
    <row r="277" spans="1:4">
      <c r="A277" s="32" t="s">
        <v>332</v>
      </c>
      <c r="B277" s="32" t="s">
        <v>699</v>
      </c>
      <c r="C277" s="32" t="s">
        <v>334</v>
      </c>
      <c r="D277" s="32" t="s">
        <v>700</v>
      </c>
    </row>
    <row r="278" spans="1:4">
      <c r="A278" s="32" t="s">
        <v>336</v>
      </c>
      <c r="B278" s="32" t="s">
        <v>701</v>
      </c>
      <c r="C278" s="32" t="s">
        <v>338</v>
      </c>
      <c r="D278" s="32" t="s">
        <v>702</v>
      </c>
    </row>
    <row r="279" spans="1:4">
      <c r="A279" s="32" t="s">
        <v>340</v>
      </c>
      <c r="B279" s="32" t="s">
        <v>703</v>
      </c>
      <c r="C279" s="32" t="s">
        <v>342</v>
      </c>
      <c r="D279" s="32" t="s">
        <v>704</v>
      </c>
    </row>
    <row r="280" spans="1:4">
      <c r="A280" s="32" t="s">
        <v>344</v>
      </c>
      <c r="B280" s="32" t="s">
        <v>705</v>
      </c>
      <c r="C280" s="32" t="s">
        <v>346</v>
      </c>
      <c r="D280" s="32" t="s">
        <v>706</v>
      </c>
    </row>
    <row r="281" spans="1:4">
      <c r="A281" s="32" t="s">
        <v>348</v>
      </c>
      <c r="B281" s="32" t="s">
        <v>707</v>
      </c>
      <c r="C281" s="32" t="s">
        <v>350</v>
      </c>
      <c r="D281" s="32" t="s">
        <v>708</v>
      </c>
    </row>
    <row r="282" spans="1:4">
      <c r="A282" s="32" t="s">
        <v>352</v>
      </c>
      <c r="B282" s="32" t="s">
        <v>709</v>
      </c>
      <c r="C282" s="32" t="s">
        <v>354</v>
      </c>
      <c r="D282" s="32" t="s">
        <v>710</v>
      </c>
    </row>
    <row r="283" spans="1:4">
      <c r="A283" s="32" t="s">
        <v>356</v>
      </c>
      <c r="B283" s="32" t="s">
        <v>711</v>
      </c>
      <c r="C283" s="32" t="s">
        <v>358</v>
      </c>
      <c r="D283" s="32" t="s">
        <v>712</v>
      </c>
    </row>
    <row r="284" spans="1:4">
      <c r="A284" s="32" t="s">
        <v>360</v>
      </c>
      <c r="B284" s="32" t="s">
        <v>713</v>
      </c>
      <c r="C284" s="32" t="s">
        <v>362</v>
      </c>
      <c r="D284" s="32" t="s">
        <v>714</v>
      </c>
    </row>
    <row r="285" spans="1:4">
      <c r="A285" s="32" t="s">
        <v>364</v>
      </c>
      <c r="B285" s="32" t="s">
        <v>715</v>
      </c>
      <c r="C285" s="32" t="s">
        <v>366</v>
      </c>
      <c r="D285" s="32" t="s">
        <v>716</v>
      </c>
    </row>
    <row r="286" spans="1:4">
      <c r="A286" s="32" t="s">
        <v>368</v>
      </c>
      <c r="B286" s="32" t="s">
        <v>717</v>
      </c>
      <c r="C286" s="32" t="s">
        <v>370</v>
      </c>
      <c r="D286" s="32" t="s">
        <v>718</v>
      </c>
    </row>
    <row r="287" spans="1:4">
      <c r="A287" s="32" t="s">
        <v>372</v>
      </c>
      <c r="B287" s="32" t="s">
        <v>719</v>
      </c>
      <c r="C287" s="32" t="s">
        <v>374</v>
      </c>
      <c r="D287" s="32" t="s">
        <v>720</v>
      </c>
    </row>
    <row r="288" spans="1:4">
      <c r="A288" s="32" t="s">
        <v>376</v>
      </c>
      <c r="B288" s="32" t="s">
        <v>721</v>
      </c>
      <c r="C288" s="32" t="s">
        <v>378</v>
      </c>
      <c r="D288" s="32" t="s">
        <v>722</v>
      </c>
    </row>
    <row r="289" spans="1:4">
      <c r="A289" s="32" t="s">
        <v>380</v>
      </c>
      <c r="B289" s="32" t="s">
        <v>723</v>
      </c>
      <c r="C289" s="32" t="s">
        <v>382</v>
      </c>
      <c r="D289" s="32" t="s">
        <v>724</v>
      </c>
    </row>
    <row r="290" spans="1:4">
      <c r="A290" s="32" t="s">
        <v>384</v>
      </c>
      <c r="B290" s="32" t="s">
        <v>725</v>
      </c>
      <c r="C290" s="32" t="s">
        <v>386</v>
      </c>
      <c r="D290" s="32" t="s">
        <v>726</v>
      </c>
    </row>
    <row r="291" spans="1:4">
      <c r="A291" s="32" t="s">
        <v>388</v>
      </c>
      <c r="B291" s="32" t="s">
        <v>727</v>
      </c>
      <c r="C291" s="32" t="s">
        <v>390</v>
      </c>
      <c r="D291" s="32" t="s">
        <v>728</v>
      </c>
    </row>
    <row r="292" spans="1:4">
      <c r="A292" s="32" t="s">
        <v>392</v>
      </c>
      <c r="B292" s="32" t="s">
        <v>729</v>
      </c>
      <c r="C292" s="32" t="s">
        <v>394</v>
      </c>
      <c r="D292" s="32" t="s">
        <v>730</v>
      </c>
    </row>
    <row r="293" spans="1:4">
      <c r="A293" s="32" t="s">
        <v>396</v>
      </c>
      <c r="B293" s="32" t="s">
        <v>731</v>
      </c>
      <c r="C293" s="32" t="s">
        <v>398</v>
      </c>
      <c r="D293" s="32" t="s">
        <v>732</v>
      </c>
    </row>
    <row r="294" spans="1:4">
      <c r="A294" s="32" t="s">
        <v>400</v>
      </c>
      <c r="B294" s="32" t="s">
        <v>733</v>
      </c>
      <c r="C294" s="32" t="s">
        <v>402</v>
      </c>
      <c r="D294" s="32" t="s">
        <v>734</v>
      </c>
    </row>
    <row r="295" spans="1:4">
      <c r="A295" s="32" t="s">
        <v>404</v>
      </c>
      <c r="B295" s="32" t="s">
        <v>735</v>
      </c>
      <c r="C295" s="32" t="s">
        <v>406</v>
      </c>
      <c r="D295" s="32" t="s">
        <v>736</v>
      </c>
    </row>
    <row r="296" spans="1:4">
      <c r="A296" s="32" t="s">
        <v>408</v>
      </c>
      <c r="B296" s="32" t="s">
        <v>737</v>
      </c>
      <c r="C296" s="32" t="s">
        <v>410</v>
      </c>
      <c r="D296" s="32" t="s">
        <v>738</v>
      </c>
    </row>
    <row r="297" spans="1:4">
      <c r="A297" s="32" t="s">
        <v>412</v>
      </c>
      <c r="B297" s="32" t="s">
        <v>739</v>
      </c>
      <c r="C297" s="32" t="s">
        <v>414</v>
      </c>
      <c r="D297" s="32" t="s">
        <v>740</v>
      </c>
    </row>
    <row r="298" spans="1:4">
      <c r="A298" s="32" t="s">
        <v>416</v>
      </c>
      <c r="B298" s="32" t="s">
        <v>741</v>
      </c>
      <c r="C298" s="32" t="s">
        <v>418</v>
      </c>
      <c r="D298" s="32" t="s">
        <v>742</v>
      </c>
    </row>
    <row r="299" spans="1:4">
      <c r="A299" s="32" t="s">
        <v>420</v>
      </c>
      <c r="B299" s="32" t="s">
        <v>743</v>
      </c>
      <c r="C299" s="32" t="s">
        <v>422</v>
      </c>
      <c r="D299" s="32" t="s">
        <v>744</v>
      </c>
    </row>
    <row r="300" spans="1:4">
      <c r="A300" s="32" t="s">
        <v>424</v>
      </c>
      <c r="B300" s="32" t="s">
        <v>745</v>
      </c>
      <c r="C300" s="32" t="s">
        <v>426</v>
      </c>
      <c r="D300" s="32" t="s">
        <v>746</v>
      </c>
    </row>
    <row r="301" spans="1:4">
      <c r="A301" s="32" t="s">
        <v>428</v>
      </c>
      <c r="B301" s="32" t="s">
        <v>747</v>
      </c>
      <c r="C301" s="32" t="s">
        <v>430</v>
      </c>
      <c r="D301" s="32" t="s">
        <v>748</v>
      </c>
    </row>
    <row r="302" spans="1:4">
      <c r="A302" s="32" t="s">
        <v>432</v>
      </c>
      <c r="B302" s="32" t="s">
        <v>749</v>
      </c>
      <c r="C302" s="32" t="s">
        <v>434</v>
      </c>
      <c r="D302" s="32" t="s">
        <v>750</v>
      </c>
    </row>
    <row r="303" spans="1:4">
      <c r="A303" s="32" t="s">
        <v>436</v>
      </c>
      <c r="B303" s="32" t="s">
        <v>751</v>
      </c>
      <c r="C303" s="32" t="s">
        <v>438</v>
      </c>
      <c r="D303" s="32" t="s">
        <v>752</v>
      </c>
    </row>
    <row r="304" spans="1:4">
      <c r="A304" s="32" t="s">
        <v>440</v>
      </c>
      <c r="B304" s="32" t="s">
        <v>753</v>
      </c>
      <c r="C304" s="32" t="s">
        <v>442</v>
      </c>
      <c r="D304" s="32" t="s">
        <v>754</v>
      </c>
    </row>
    <row r="305" spans="1:4">
      <c r="A305" s="32" t="s">
        <v>444</v>
      </c>
      <c r="B305" s="32" t="s">
        <v>755</v>
      </c>
      <c r="C305" s="32" t="s">
        <v>446</v>
      </c>
      <c r="D305" s="32" t="s">
        <v>756</v>
      </c>
    </row>
    <row r="306" spans="1:4">
      <c r="A306" s="32" t="s">
        <v>448</v>
      </c>
      <c r="B306" s="32" t="s">
        <v>757</v>
      </c>
      <c r="C306" s="32" t="s">
        <v>450</v>
      </c>
      <c r="D306" s="32" t="s">
        <v>758</v>
      </c>
    </row>
    <row r="307" spans="1:4">
      <c r="A307" s="32" t="s">
        <v>452</v>
      </c>
      <c r="B307" s="32" t="s">
        <v>759</v>
      </c>
      <c r="C307" s="32" t="s">
        <v>454</v>
      </c>
      <c r="D307" s="32" t="s">
        <v>760</v>
      </c>
    </row>
    <row r="308" spans="1:4">
      <c r="A308" s="32" t="s">
        <v>456</v>
      </c>
      <c r="B308" s="32" t="s">
        <v>761</v>
      </c>
      <c r="C308" s="32" t="s">
        <v>458</v>
      </c>
      <c r="D308" s="32" t="s">
        <v>762</v>
      </c>
    </row>
    <row r="309" spans="1:4">
      <c r="A309" s="32" t="s">
        <v>460</v>
      </c>
      <c r="B309" s="32" t="s">
        <v>763</v>
      </c>
      <c r="C309" s="32" t="s">
        <v>462</v>
      </c>
      <c r="D309" s="32" t="s">
        <v>764</v>
      </c>
    </row>
    <row r="310" spans="1:4">
      <c r="A310" s="32" t="s">
        <v>464</v>
      </c>
      <c r="B310" s="32" t="s">
        <v>765</v>
      </c>
      <c r="C310" s="32" t="s">
        <v>466</v>
      </c>
      <c r="D310" s="32" t="s">
        <v>766</v>
      </c>
    </row>
    <row r="311" spans="1:4">
      <c r="A311" s="32" t="s">
        <v>468</v>
      </c>
      <c r="B311" s="32" t="s">
        <v>767</v>
      </c>
      <c r="C311" s="32" t="s">
        <v>470</v>
      </c>
      <c r="D311" s="32" t="s">
        <v>768</v>
      </c>
    </row>
    <row r="312" spans="1:4">
      <c r="A312" s="32" t="s">
        <v>472</v>
      </c>
      <c r="B312" s="32" t="s">
        <v>769</v>
      </c>
      <c r="C312" s="32" t="s">
        <v>474</v>
      </c>
      <c r="D312" s="32" t="s">
        <v>770</v>
      </c>
    </row>
    <row r="313" spans="1:4">
      <c r="A313" s="32" t="s">
        <v>476</v>
      </c>
      <c r="B313" s="32" t="s">
        <v>771</v>
      </c>
      <c r="C313" s="32" t="s">
        <v>478</v>
      </c>
      <c r="D313" s="32" t="s">
        <v>772</v>
      </c>
    </row>
    <row r="314" spans="1:4">
      <c r="A314" s="32" t="s">
        <v>480</v>
      </c>
      <c r="B314" s="32" t="s">
        <v>773</v>
      </c>
      <c r="C314" s="32" t="s">
        <v>482</v>
      </c>
      <c r="D314" s="32" t="s">
        <v>774</v>
      </c>
    </row>
    <row r="315" spans="1:4">
      <c r="A315" s="32" t="s">
        <v>484</v>
      </c>
      <c r="B315" s="32" t="s">
        <v>775</v>
      </c>
      <c r="C315" s="32" t="s">
        <v>486</v>
      </c>
      <c r="D315" s="32" t="s">
        <v>776</v>
      </c>
    </row>
    <row r="316" spans="1:4">
      <c r="A316" s="32" t="s">
        <v>488</v>
      </c>
      <c r="B316" s="32" t="s">
        <v>777</v>
      </c>
      <c r="C316" s="32" t="s">
        <v>490</v>
      </c>
      <c r="D316" s="32" t="s">
        <v>778</v>
      </c>
    </row>
    <row r="317" spans="1:4">
      <c r="A317" s="32" t="s">
        <v>492</v>
      </c>
      <c r="B317" s="32" t="s">
        <v>779</v>
      </c>
      <c r="C317" s="32" t="s">
        <v>494</v>
      </c>
      <c r="D317" s="32" t="s">
        <v>780</v>
      </c>
    </row>
    <row r="318" spans="1:4">
      <c r="A318" s="32" t="s">
        <v>496</v>
      </c>
      <c r="B318" s="32" t="s">
        <v>781</v>
      </c>
      <c r="C318" s="32" t="s">
        <v>498</v>
      </c>
      <c r="D318" s="32" t="s">
        <v>782</v>
      </c>
    </row>
    <row r="319" spans="1:4">
      <c r="A319" s="32" t="s">
        <v>500</v>
      </c>
      <c r="B319" s="32" t="s">
        <v>783</v>
      </c>
      <c r="C319" s="32" t="s">
        <v>502</v>
      </c>
      <c r="D319" s="32" t="s">
        <v>784</v>
      </c>
    </row>
    <row r="320" spans="1:4">
      <c r="A320" s="32" t="s">
        <v>504</v>
      </c>
      <c r="B320" s="32" t="s">
        <v>785</v>
      </c>
      <c r="C320" s="32" t="s">
        <v>506</v>
      </c>
      <c r="D320" s="32" t="s">
        <v>786</v>
      </c>
    </row>
    <row r="321" spans="1:4">
      <c r="A321" s="32" t="s">
        <v>508</v>
      </c>
      <c r="B321" s="32" t="s">
        <v>787</v>
      </c>
      <c r="C321" s="32" t="s">
        <v>510</v>
      </c>
      <c r="D321" s="32" t="s">
        <v>788</v>
      </c>
    </row>
    <row r="322" spans="1:4">
      <c r="A322" s="32" t="s">
        <v>512</v>
      </c>
      <c r="B322" s="32" t="s">
        <v>789</v>
      </c>
      <c r="C322" s="32" t="s">
        <v>514</v>
      </c>
      <c r="D322" s="32" t="s">
        <v>790</v>
      </c>
    </row>
    <row r="323" spans="1:4">
      <c r="A323" s="32" t="s">
        <v>516</v>
      </c>
      <c r="B323" s="32" t="s">
        <v>791</v>
      </c>
      <c r="C323" s="32" t="s">
        <v>518</v>
      </c>
      <c r="D323" s="32" t="s">
        <v>792</v>
      </c>
    </row>
    <row r="324" spans="1:4">
      <c r="A324" s="32" t="s">
        <v>520</v>
      </c>
      <c r="B324" s="32" t="s">
        <v>793</v>
      </c>
      <c r="C324" s="32" t="s">
        <v>522</v>
      </c>
      <c r="D324" s="32" t="s">
        <v>794</v>
      </c>
    </row>
    <row r="325" spans="1:4">
      <c r="A325" s="32" t="s">
        <v>524</v>
      </c>
      <c r="B325" s="32" t="s">
        <v>795</v>
      </c>
      <c r="C325" s="32" t="s">
        <v>526</v>
      </c>
      <c r="D325" s="32" t="s">
        <v>796</v>
      </c>
    </row>
    <row r="326" spans="1:4">
      <c r="A326" s="32" t="s">
        <v>528</v>
      </c>
      <c r="B326" s="32" t="s">
        <v>797</v>
      </c>
      <c r="C326" s="32" t="s">
        <v>530</v>
      </c>
      <c r="D326" s="32" t="s">
        <v>798</v>
      </c>
    </row>
    <row r="327" spans="1:4">
      <c r="A327" s="32" t="s">
        <v>532</v>
      </c>
      <c r="B327" s="32" t="s">
        <v>799</v>
      </c>
      <c r="C327" s="32" t="s">
        <v>534</v>
      </c>
      <c r="D327" s="32" t="s">
        <v>800</v>
      </c>
    </row>
    <row r="328" spans="1:4">
      <c r="A328" s="32" t="s">
        <v>536</v>
      </c>
      <c r="B328" s="32" t="s">
        <v>801</v>
      </c>
      <c r="C328" s="32" t="s">
        <v>538</v>
      </c>
      <c r="D328" s="32" t="s">
        <v>802</v>
      </c>
    </row>
    <row r="329" spans="1:4">
      <c r="A329" s="32" t="s">
        <v>540</v>
      </c>
      <c r="B329" s="32" t="s">
        <v>803</v>
      </c>
      <c r="C329" s="32" t="s">
        <v>542</v>
      </c>
      <c r="D329" s="32" t="s">
        <v>804</v>
      </c>
    </row>
    <row r="330" spans="1:4">
      <c r="A330" s="32" t="s">
        <v>544</v>
      </c>
      <c r="B330" s="32" t="s">
        <v>805</v>
      </c>
      <c r="C330" s="32" t="s">
        <v>546</v>
      </c>
      <c r="D330" s="32" t="s">
        <v>806</v>
      </c>
    </row>
    <row r="331" spans="1:4">
      <c r="A331" s="32" t="s">
        <v>548</v>
      </c>
      <c r="B331" s="32" t="s">
        <v>807</v>
      </c>
      <c r="C331" s="32" t="s">
        <v>550</v>
      </c>
      <c r="D331" s="32" t="s">
        <v>808</v>
      </c>
    </row>
    <row r="332" spans="1:4">
      <c r="A332" s="32" t="s">
        <v>552</v>
      </c>
      <c r="B332" s="32" t="s">
        <v>809</v>
      </c>
      <c r="C332" s="32" t="s">
        <v>554</v>
      </c>
      <c r="D332" s="32" t="s">
        <v>810</v>
      </c>
    </row>
    <row r="333" spans="1:4">
      <c r="A333" s="32" t="s">
        <v>556</v>
      </c>
      <c r="B333" s="32" t="s">
        <v>811</v>
      </c>
      <c r="C333" s="32" t="s">
        <v>558</v>
      </c>
      <c r="D333" s="32"/>
    </row>
    <row r="334" spans="1:4">
      <c r="A334" s="32"/>
      <c r="B334" s="32"/>
      <c r="C334" s="32"/>
      <c r="D334" s="32"/>
    </row>
    <row r="335" spans="1:4">
      <c r="A335" s="32" t="s">
        <v>14</v>
      </c>
      <c r="B335" s="32"/>
      <c r="C335" s="32"/>
      <c r="D335" s="3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2"/>
  <sheetViews>
    <sheetView showGridLines="0" tabSelected="1" topLeftCell="A8" workbookViewId="0">
      <selection activeCell="E15" sqref="E15"/>
    </sheetView>
  </sheetViews>
  <sheetFormatPr defaultRowHeight="12.75"/>
  <cols>
    <col min="1" max="1" width="5.7109375" customWidth="1"/>
    <col min="2" max="2" width="8.85546875" customWidth="1"/>
    <col min="3" max="3" width="8" customWidth="1"/>
    <col min="5" max="5" width="13.42578125" customWidth="1"/>
    <col min="6" max="6" width="13.5703125" customWidth="1"/>
    <col min="10" max="10" width="11.42578125" customWidth="1"/>
  </cols>
  <sheetData>
    <row r="1" spans="1:13" ht="18">
      <c r="A1" s="3" t="s">
        <v>819</v>
      </c>
    </row>
    <row r="2" spans="1:13">
      <c r="A2" t="s">
        <v>13</v>
      </c>
    </row>
    <row r="3" spans="1:13">
      <c r="A3" t="s">
        <v>833</v>
      </c>
    </row>
    <row r="4" spans="1:13">
      <c r="A4" t="s">
        <v>817</v>
      </c>
    </row>
    <row r="5" spans="1:13">
      <c r="A5" t="s">
        <v>816</v>
      </c>
    </row>
    <row r="7" spans="1:13">
      <c r="A7" t="s">
        <v>51</v>
      </c>
    </row>
    <row r="8" spans="1:13">
      <c r="B8" s="4"/>
      <c r="C8" s="4"/>
      <c r="M8" s="5"/>
    </row>
    <row r="9" spans="1:13">
      <c r="B9" s="42" t="s">
        <v>831</v>
      </c>
      <c r="M9" s="5"/>
    </row>
    <row r="10" spans="1:13">
      <c r="B10" s="42" t="s">
        <v>832</v>
      </c>
      <c r="M10" s="5"/>
    </row>
    <row r="11" spans="1:13" ht="23.25">
      <c r="B11" s="4"/>
      <c r="C11" s="4"/>
      <c r="D11" s="24" t="s">
        <v>12</v>
      </c>
      <c r="F11" s="11" t="s">
        <v>5</v>
      </c>
      <c r="H11" s="17"/>
      <c r="I11" s="18" t="s">
        <v>1</v>
      </c>
      <c r="J11" s="17"/>
      <c r="K11" s="17"/>
    </row>
    <row r="12" spans="1:13">
      <c r="A12" s="12" t="s">
        <v>0</v>
      </c>
      <c r="B12" s="37" t="s">
        <v>4</v>
      </c>
      <c r="C12" s="13" t="s">
        <v>3</v>
      </c>
      <c r="D12" s="13" t="s">
        <v>2</v>
      </c>
      <c r="E12" s="13" t="s">
        <v>36</v>
      </c>
      <c r="F12" s="13" t="s">
        <v>6</v>
      </c>
      <c r="H12" s="21" t="s">
        <v>37</v>
      </c>
      <c r="I12" s="20"/>
      <c r="J12" s="22"/>
      <c r="K12" s="23" t="s">
        <v>7</v>
      </c>
    </row>
    <row r="13" spans="1:13">
      <c r="A13" s="6">
        <v>1</v>
      </c>
      <c r="B13" s="38">
        <v>-1.53126389363923</v>
      </c>
      <c r="C13" s="14">
        <f>(B13-$I$13)</f>
        <v>-1.6169097780098427</v>
      </c>
      <c r="D13" s="27">
        <v>1.1112098632699901</v>
      </c>
      <c r="E13" s="29">
        <f>GAMMALN(($K$16+3)/2)-GAMMALN(($K$16+2)/2)-0.5*LN(PI())-0.5*LN($K$16)-0.5*LN(D13^2)-0.5*($K$16+3)*LN(1+(C13^2/(D13^2*$K$16)))</f>
        <v>-2.5202872794600419</v>
      </c>
      <c r="F13" s="28">
        <f>SUM(E13:E262)</f>
        <v>-346.95733544081355</v>
      </c>
      <c r="G13" s="1"/>
      <c r="H13" s="8" t="s">
        <v>9</v>
      </c>
      <c r="I13" s="40">
        <v>8.5645884370612713E-2</v>
      </c>
      <c r="J13" s="19" t="s">
        <v>10</v>
      </c>
      <c r="K13" s="30">
        <v>0.15977540356299069</v>
      </c>
    </row>
    <row r="14" spans="1:13">
      <c r="A14" s="6">
        <v>2</v>
      </c>
      <c r="B14" s="38">
        <v>-0.24504437550018801</v>
      </c>
      <c r="C14" s="14">
        <f>(B14-$I$13)</f>
        <v>-0.3306902598708007</v>
      </c>
      <c r="D14" s="26">
        <f>SQRT(($K$13+$K$14*C13^2+$K$15*D13^2))</f>
        <v>1.1508633639182841</v>
      </c>
      <c r="E14" s="29">
        <f t="shared" ref="E14:E77" si="0">GAMMALN(($K$16+3)/2)-GAMMALN(($K$16+2)/2)-0.5*LN(PI())-0.5*LN($K$16)-0.5*LN(D14^2)-0.5*($K$16+3)*LN(1+(C14^2/(D14^2*$K$16)))</f>
        <v>-0.88743452420733959</v>
      </c>
      <c r="F14" s="25"/>
      <c r="H14" s="39"/>
      <c r="I14" s="36"/>
      <c r="J14" s="19" t="s">
        <v>830</v>
      </c>
      <c r="K14" s="30">
        <v>7.8887215894528226E-2</v>
      </c>
      <c r="L14" s="1"/>
    </row>
    <row r="15" spans="1:13">
      <c r="A15" s="6">
        <v>3</v>
      </c>
      <c r="B15" s="38">
        <v>0.98150482004059203</v>
      </c>
      <c r="C15" s="14">
        <f t="shared" ref="C15:C78" si="1">(B15-$I$13)</f>
        <v>0.89585893566997932</v>
      </c>
      <c r="D15" s="26">
        <f t="shared" ref="D15:D78" si="2">SQRT(($K$13+$K$14*C14^2+$K$15*D14^2))</f>
        <v>1.093845121394007</v>
      </c>
      <c r="E15" s="29">
        <f t="shared" si="0"/>
        <v>-1.4386689215204904</v>
      </c>
      <c r="F15" s="25"/>
      <c r="G15" s="2"/>
      <c r="H15" s="16"/>
      <c r="I15" s="16"/>
      <c r="J15" s="19" t="s">
        <v>11</v>
      </c>
      <c r="K15" s="30">
        <v>0.77622155116182856</v>
      </c>
      <c r="L15" s="15"/>
    </row>
    <row r="16" spans="1:13">
      <c r="A16" s="6">
        <v>4</v>
      </c>
      <c r="B16" s="38">
        <v>0.67160704944868699</v>
      </c>
      <c r="C16" s="14">
        <f t="shared" si="1"/>
        <v>0.58596116507807428</v>
      </c>
      <c r="D16" s="26">
        <f t="shared" si="2"/>
        <v>1.0732354149882166</v>
      </c>
      <c r="E16" s="29">
        <f t="shared" si="0"/>
        <v>-1.0548460776779369</v>
      </c>
      <c r="F16" s="25"/>
      <c r="G16" s="2"/>
      <c r="J16" s="8" t="s">
        <v>53</v>
      </c>
      <c r="K16" s="31">
        <v>2.1510542766247132</v>
      </c>
      <c r="L16" s="15"/>
    </row>
    <row r="17" spans="1:10">
      <c r="A17" s="6">
        <v>5</v>
      </c>
      <c r="B17" s="38">
        <v>2.1048747202859501</v>
      </c>
      <c r="C17" s="14">
        <f t="shared" si="1"/>
        <v>2.0192288359153374</v>
      </c>
      <c r="D17" s="26">
        <f t="shared" si="2"/>
        <v>1.0396826152335139</v>
      </c>
      <c r="E17" s="29">
        <f t="shared" si="0"/>
        <v>-3.2975582615217602</v>
      </c>
    </row>
    <row r="18" spans="1:10">
      <c r="A18" s="6">
        <v>6</v>
      </c>
      <c r="B18" s="38">
        <v>0.11073390320111</v>
      </c>
      <c r="C18" s="14">
        <f t="shared" si="1"/>
        <v>2.5088018830497286E-2</v>
      </c>
      <c r="D18" s="26">
        <f t="shared" si="2"/>
        <v>1.1491170306489165</v>
      </c>
      <c r="E18" s="29">
        <f t="shared" si="0"/>
        <v>-0.78947907203303358</v>
      </c>
      <c r="H18" s="41" t="s">
        <v>827</v>
      </c>
    </row>
    <row r="19" spans="1:10">
      <c r="A19" s="6">
        <v>7</v>
      </c>
      <c r="B19" s="38">
        <v>-0.84870774682143402</v>
      </c>
      <c r="C19" s="14">
        <f t="shared" si="1"/>
        <v>-0.93435363119204673</v>
      </c>
      <c r="D19" s="26">
        <f t="shared" si="2"/>
        <v>1.0884862373096744</v>
      </c>
      <c r="E19" s="29">
        <f t="shared" si="0"/>
        <v>-1.4933796088430249</v>
      </c>
      <c r="H19" s="41" t="s">
        <v>826</v>
      </c>
    </row>
    <row r="20" spans="1:10">
      <c r="A20" s="6">
        <v>8</v>
      </c>
      <c r="B20" s="38">
        <v>0.35251907840364399</v>
      </c>
      <c r="C20" s="14">
        <f t="shared" si="1"/>
        <v>0.26687319403303128</v>
      </c>
      <c r="D20" s="26">
        <f t="shared" si="2"/>
        <v>1.0715942942822636</v>
      </c>
      <c r="E20" s="29">
        <f t="shared" si="0"/>
        <v>-0.79227316902189315</v>
      </c>
      <c r="G20" s="9"/>
      <c r="H20" s="9"/>
      <c r="I20" s="9"/>
      <c r="J20" s="10"/>
    </row>
    <row r="21" spans="1:10">
      <c r="A21" s="6">
        <v>9</v>
      </c>
      <c r="B21" s="38">
        <v>0.212719770564718</v>
      </c>
      <c r="C21" s="14">
        <f t="shared" si="1"/>
        <v>0.12707388619410528</v>
      </c>
      <c r="D21" s="26">
        <f t="shared" si="2"/>
        <v>1.0279786891827993</v>
      </c>
      <c r="E21" s="29">
        <f t="shared" si="0"/>
        <v>-0.69574045569793852</v>
      </c>
      <c r="G21" s="9"/>
      <c r="H21" s="9"/>
      <c r="I21" s="9"/>
      <c r="J21" s="10"/>
    </row>
    <row r="22" spans="1:10">
      <c r="A22" s="6">
        <v>10</v>
      </c>
      <c r="B22" s="38">
        <v>-1.59020248411412</v>
      </c>
      <c r="C22" s="14">
        <f t="shared" si="1"/>
        <v>-1.6758483684847327</v>
      </c>
      <c r="D22" s="26">
        <f t="shared" si="2"/>
        <v>0.99061282158047814</v>
      </c>
      <c r="E22" s="29">
        <f t="shared" si="0"/>
        <v>-2.8195764668811325</v>
      </c>
      <c r="G22" s="9"/>
      <c r="H22" s="9"/>
      <c r="I22" s="9"/>
      <c r="J22" s="10"/>
    </row>
    <row r="23" spans="1:10">
      <c r="A23" s="6">
        <v>11</v>
      </c>
      <c r="B23" s="38">
        <v>-1.2044867810728599</v>
      </c>
      <c r="C23" s="14">
        <f t="shared" si="1"/>
        <v>-1.2901326654434726</v>
      </c>
      <c r="D23" s="26">
        <f t="shared" si="2"/>
        <v>1.0691325906316875</v>
      </c>
      <c r="E23" s="29">
        <f t="shared" si="0"/>
        <v>-2.0482440269297375</v>
      </c>
      <c r="G23" s="7" t="s">
        <v>52</v>
      </c>
    </row>
    <row r="24" spans="1:10">
      <c r="A24" s="6">
        <v>12</v>
      </c>
      <c r="B24" s="38">
        <v>0.77974309348872395</v>
      </c>
      <c r="C24" s="14">
        <f t="shared" si="1"/>
        <v>0.69409720911811124</v>
      </c>
      <c r="D24" s="26">
        <f t="shared" si="2"/>
        <v>1.0855111211743653</v>
      </c>
      <c r="E24" s="29">
        <f t="shared" si="0"/>
        <v>-1.1801452118340587</v>
      </c>
      <c r="G24" t="s">
        <v>818</v>
      </c>
    </row>
    <row r="25" spans="1:10">
      <c r="A25" s="6">
        <v>13</v>
      </c>
      <c r="B25" s="38">
        <v>-6.4425953047885301E-2</v>
      </c>
      <c r="C25" s="14">
        <f t="shared" si="1"/>
        <v>-0.150071837418498</v>
      </c>
      <c r="D25" s="26">
        <f t="shared" si="2"/>
        <v>1.0547177454787153</v>
      </c>
      <c r="E25" s="29">
        <f t="shared" si="0"/>
        <v>-0.72731484981970007</v>
      </c>
      <c r="G25" t="s">
        <v>8</v>
      </c>
    </row>
    <row r="26" spans="1:10">
      <c r="A26" s="6">
        <v>14</v>
      </c>
      <c r="B26" s="38">
        <v>-0.36319566081898202</v>
      </c>
      <c r="C26" s="14">
        <f t="shared" si="1"/>
        <v>-0.44884154518959474</v>
      </c>
      <c r="D26" s="26">
        <f t="shared" si="2"/>
        <v>1.0124444854194208</v>
      </c>
      <c r="E26" s="29">
        <f t="shared" si="0"/>
        <v>-0.8874647276170724</v>
      </c>
      <c r="G26" t="s">
        <v>829</v>
      </c>
    </row>
    <row r="27" spans="1:10">
      <c r="A27" s="6">
        <v>15</v>
      </c>
      <c r="B27" s="38">
        <v>-2.2270945759868899</v>
      </c>
      <c r="C27" s="14">
        <f t="shared" si="1"/>
        <v>-2.3127404603575026</v>
      </c>
      <c r="D27" s="26">
        <f t="shared" si="2"/>
        <v>0.98556026631292959</v>
      </c>
      <c r="E27" s="29">
        <f t="shared" si="0"/>
        <v>-3.9056556388297174</v>
      </c>
      <c r="G27" s="7" t="s">
        <v>828</v>
      </c>
    </row>
    <row r="28" spans="1:10">
      <c r="A28" s="6">
        <v>16</v>
      </c>
      <c r="B28" s="38">
        <v>2.9555708454218101</v>
      </c>
      <c r="C28" s="14">
        <f t="shared" si="1"/>
        <v>2.8699249610511974</v>
      </c>
      <c r="D28" s="26">
        <f t="shared" si="2"/>
        <v>1.1557211545180208</v>
      </c>
      <c r="E28" s="29">
        <f t="shared" si="0"/>
        <v>-4.2777915844829328</v>
      </c>
    </row>
    <row r="29" spans="1:10">
      <c r="A29" s="6">
        <v>17</v>
      </c>
      <c r="B29" s="38">
        <v>2.27224711010961</v>
      </c>
      <c r="C29" s="14">
        <f t="shared" si="1"/>
        <v>2.1866012257389973</v>
      </c>
      <c r="D29" s="26">
        <f t="shared" si="2"/>
        <v>1.3587935731069958</v>
      </c>
      <c r="E29" s="29">
        <f t="shared" si="0"/>
        <v>-2.9917357694780677</v>
      </c>
    </row>
    <row r="30" spans="1:10">
      <c r="A30" s="6">
        <v>18</v>
      </c>
      <c r="B30" s="38">
        <v>-0.79415616970599601</v>
      </c>
      <c r="C30" s="14">
        <f t="shared" si="1"/>
        <v>-0.87980205407660872</v>
      </c>
      <c r="D30" s="26">
        <f t="shared" si="2"/>
        <v>1.4036047451132589</v>
      </c>
      <c r="E30" s="29">
        <f t="shared" si="0"/>
        <v>-1.4210312488554584</v>
      </c>
    </row>
    <row r="31" spans="1:10">
      <c r="A31" s="6">
        <v>19</v>
      </c>
      <c r="B31" s="38">
        <v>1.1362083885760399</v>
      </c>
      <c r="C31" s="14">
        <f t="shared" si="1"/>
        <v>1.0505625042054272</v>
      </c>
      <c r="D31" s="26">
        <f t="shared" si="2"/>
        <v>1.3229048100829595</v>
      </c>
      <c r="E31" s="29">
        <f t="shared" si="0"/>
        <v>-1.5919248096804695</v>
      </c>
    </row>
    <row r="32" spans="1:10">
      <c r="A32" s="6">
        <v>20</v>
      </c>
      <c r="B32" s="38">
        <v>1.289739767857</v>
      </c>
      <c r="C32" s="14">
        <f t="shared" si="1"/>
        <v>1.2040938834863872</v>
      </c>
      <c r="D32" s="26">
        <f t="shared" si="2"/>
        <v>1.2670001420072412</v>
      </c>
      <c r="E32" s="29">
        <f t="shared" si="0"/>
        <v>-1.789459109947773</v>
      </c>
    </row>
    <row r="33" spans="1:5">
      <c r="A33" s="6">
        <v>21</v>
      </c>
      <c r="B33" s="38">
        <v>-0.637934852967593</v>
      </c>
      <c r="C33" s="14">
        <f t="shared" si="1"/>
        <v>-0.72358073733820572</v>
      </c>
      <c r="D33" s="26">
        <f t="shared" si="2"/>
        <v>1.2329678040095449</v>
      </c>
      <c r="E33" s="29">
        <f t="shared" si="0"/>
        <v>-1.2418432238319972</v>
      </c>
    </row>
    <row r="34" spans="1:5">
      <c r="A34" s="6">
        <v>22</v>
      </c>
      <c r="B34" s="38">
        <v>-0.94611365322247698</v>
      </c>
      <c r="C34" s="14">
        <f t="shared" si="1"/>
        <v>-1.0317595375930897</v>
      </c>
      <c r="D34" s="26">
        <f t="shared" si="2"/>
        <v>1.1752011611340649</v>
      </c>
      <c r="E34" s="29">
        <f t="shared" si="0"/>
        <v>-1.6001214620055035</v>
      </c>
    </row>
    <row r="35" spans="1:5">
      <c r="A35" s="6">
        <v>23</v>
      </c>
      <c r="B35" s="38">
        <v>6.28284705517307E-2</v>
      </c>
      <c r="C35" s="14">
        <f t="shared" si="1"/>
        <v>-2.2817413818882012E-2</v>
      </c>
      <c r="D35" s="26">
        <f t="shared" si="2"/>
        <v>1.1470792850297327</v>
      </c>
      <c r="E35" s="29">
        <f t="shared" si="0"/>
        <v>-0.78760725120327923</v>
      </c>
    </row>
    <row r="36" spans="1:5">
      <c r="A36" s="6">
        <v>24</v>
      </c>
      <c r="B36" s="38">
        <v>-1.0780343014309599</v>
      </c>
      <c r="C36" s="14">
        <f t="shared" si="1"/>
        <v>-1.1636801858015726</v>
      </c>
      <c r="D36" s="26">
        <f t="shared" si="2"/>
        <v>1.086812641445962</v>
      </c>
      <c r="E36" s="29">
        <f t="shared" si="0"/>
        <v>-1.8334549040218393</v>
      </c>
    </row>
    <row r="37" spans="1:5">
      <c r="A37" s="6">
        <v>25</v>
      </c>
      <c r="B37" s="38">
        <v>1.5913676833217201</v>
      </c>
      <c r="C37" s="14">
        <f t="shared" si="1"/>
        <v>1.5057217989511074</v>
      </c>
      <c r="D37" s="26">
        <f t="shared" si="2"/>
        <v>1.0878620463156063</v>
      </c>
      <c r="E37" s="29">
        <f t="shared" si="0"/>
        <v>-2.3744890085663592</v>
      </c>
    </row>
    <row r="38" spans="1:5">
      <c r="A38" s="6">
        <v>26</v>
      </c>
      <c r="B38" s="38">
        <v>-0.67432131241036597</v>
      </c>
      <c r="C38" s="14">
        <f t="shared" si="1"/>
        <v>-0.75996719678097868</v>
      </c>
      <c r="D38" s="26">
        <f t="shared" si="2"/>
        <v>1.1212684599256084</v>
      </c>
      <c r="E38" s="29">
        <f t="shared" si="0"/>
        <v>-1.2628887039595202</v>
      </c>
    </row>
    <row r="39" spans="1:5">
      <c r="A39" s="6">
        <v>27</v>
      </c>
      <c r="B39" s="38">
        <v>0.59798070544753201</v>
      </c>
      <c r="C39" s="14">
        <f t="shared" si="1"/>
        <v>0.5123348210769193</v>
      </c>
      <c r="D39" s="26">
        <f t="shared" si="2"/>
        <v>1.0868467261567436</v>
      </c>
      <c r="E39" s="29">
        <f t="shared" si="0"/>
        <v>-0.98639493611706297</v>
      </c>
    </row>
    <row r="40" spans="1:5">
      <c r="A40" s="6">
        <v>28</v>
      </c>
      <c r="B40" s="38">
        <v>-0.42586797115039299</v>
      </c>
      <c r="C40" s="14">
        <f t="shared" si="1"/>
        <v>-0.5115138555210057</v>
      </c>
      <c r="D40" s="26">
        <f t="shared" si="2"/>
        <v>1.0475604801111591</v>
      </c>
      <c r="E40" s="29">
        <f t="shared" si="0"/>
        <v>-0.9671141951763409</v>
      </c>
    </row>
    <row r="41" spans="1:5">
      <c r="A41" s="6">
        <v>29</v>
      </c>
      <c r="B41" s="38">
        <v>-0.23619465518036101</v>
      </c>
      <c r="C41" s="14">
        <f t="shared" si="1"/>
        <v>-0.32184053955097369</v>
      </c>
      <c r="D41" s="26">
        <f t="shared" si="2"/>
        <v>1.015986350580715</v>
      </c>
      <c r="E41" s="29">
        <f t="shared" si="0"/>
        <v>-0.7832053068537822</v>
      </c>
    </row>
    <row r="42" spans="1:5">
      <c r="A42" s="6">
        <v>30</v>
      </c>
      <c r="B42" s="38">
        <v>0.95408424610289</v>
      </c>
      <c r="C42" s="14">
        <f t="shared" si="1"/>
        <v>0.86843836173227729</v>
      </c>
      <c r="D42" s="26">
        <f t="shared" si="2"/>
        <v>0.98447167110524081</v>
      </c>
      <c r="E42" s="29">
        <f t="shared" si="0"/>
        <v>-1.4295299150465326</v>
      </c>
    </row>
    <row r="43" spans="1:5">
      <c r="A43" s="6">
        <v>31</v>
      </c>
      <c r="B43" s="38">
        <v>-1.6491727635453799</v>
      </c>
      <c r="C43" s="14">
        <f t="shared" si="1"/>
        <v>-1.7348186479159926</v>
      </c>
      <c r="D43" s="26">
        <f t="shared" si="2"/>
        <v>0.98568394880251931</v>
      </c>
      <c r="E43" s="29">
        <f t="shared" si="0"/>
        <v>-2.932926482567161</v>
      </c>
    </row>
    <row r="44" spans="1:5">
      <c r="A44" s="6">
        <v>32</v>
      </c>
      <c r="B44" s="38">
        <v>-0.432647503775898</v>
      </c>
      <c r="C44" s="14">
        <f t="shared" si="1"/>
        <v>-0.51829338814651071</v>
      </c>
      <c r="D44" s="26">
        <f t="shared" si="2"/>
        <v>1.0730096993313876</v>
      </c>
      <c r="E44" s="29">
        <f t="shared" si="0"/>
        <v>-0.98560178118783459</v>
      </c>
    </row>
    <row r="45" spans="1:5">
      <c r="A45" s="6">
        <v>33</v>
      </c>
      <c r="B45" s="38">
        <v>1.0492670116043299</v>
      </c>
      <c r="C45" s="14">
        <f t="shared" si="1"/>
        <v>0.96362112723371718</v>
      </c>
      <c r="D45" s="26">
        <f t="shared" si="2"/>
        <v>1.0366625587285661</v>
      </c>
      <c r="E45" s="29">
        <f t="shared" si="0"/>
        <v>-1.5556137790082087</v>
      </c>
    </row>
    <row r="46" spans="1:5">
      <c r="A46" s="6">
        <v>34</v>
      </c>
      <c r="B46" s="38">
        <v>-0.87641501387303899</v>
      </c>
      <c r="C46" s="14">
        <f t="shared" si="1"/>
        <v>-0.96206089824365171</v>
      </c>
      <c r="D46" s="26">
        <f t="shared" si="2"/>
        <v>1.0330579872823866</v>
      </c>
      <c r="E46" s="29">
        <f t="shared" si="0"/>
        <v>-1.554883928969502</v>
      </c>
    </row>
    <row r="47" spans="1:5">
      <c r="A47" s="6">
        <v>35</v>
      </c>
      <c r="B47" s="38">
        <v>-0.681791845456861</v>
      </c>
      <c r="C47" s="14">
        <f t="shared" si="1"/>
        <v>-0.76743772982747371</v>
      </c>
      <c r="D47" s="26">
        <f t="shared" si="2"/>
        <v>1.030136312172081</v>
      </c>
      <c r="E47" s="29">
        <f t="shared" si="0"/>
        <v>-1.2707802427130084</v>
      </c>
    </row>
    <row r="48" spans="1:5">
      <c r="A48" s="6">
        <v>36</v>
      </c>
      <c r="B48" s="38">
        <v>0.72290244696588601</v>
      </c>
      <c r="C48" s="14">
        <f t="shared" si="1"/>
        <v>0.6372565625952733</v>
      </c>
      <c r="D48" s="26">
        <f t="shared" si="2"/>
        <v>1.0148636827048401</v>
      </c>
      <c r="E48" s="29">
        <f t="shared" si="0"/>
        <v>-1.0981479212483563</v>
      </c>
    </row>
    <row r="49" spans="1:5">
      <c r="A49" s="6">
        <v>37</v>
      </c>
      <c r="B49" s="38">
        <v>-4.6386418284368902E-2</v>
      </c>
      <c r="C49" s="14">
        <f t="shared" si="1"/>
        <v>-0.13203230265498161</v>
      </c>
      <c r="D49" s="26">
        <f t="shared" si="2"/>
        <v>0.99563007354577038</v>
      </c>
      <c r="E49" s="29">
        <f t="shared" si="0"/>
        <v>-0.66650562299832505</v>
      </c>
    </row>
    <row r="50" spans="1:5">
      <c r="A50" s="6">
        <v>38</v>
      </c>
      <c r="B50" s="38">
        <v>0.94318149570974696</v>
      </c>
      <c r="C50" s="14">
        <f t="shared" si="1"/>
        <v>0.85753561133913425</v>
      </c>
      <c r="D50" s="26">
        <f t="shared" si="2"/>
        <v>0.96467762446534888</v>
      </c>
      <c r="E50" s="29">
        <f t="shared" si="0"/>
        <v>-1.4197837422191588</v>
      </c>
    </row>
    <row r="51" spans="1:5">
      <c r="A51" s="6">
        <v>39</v>
      </c>
      <c r="B51" s="38">
        <v>0.240705111159493</v>
      </c>
      <c r="C51" s="14">
        <f t="shared" si="1"/>
        <v>0.15505922678888029</v>
      </c>
      <c r="D51" s="26">
        <f t="shared" si="2"/>
        <v>0.96960843946580477</v>
      </c>
      <c r="E51" s="29">
        <f t="shared" si="0"/>
        <v>-0.64949186312621965</v>
      </c>
    </row>
    <row r="52" spans="1:5">
      <c r="A52" s="6">
        <v>40</v>
      </c>
      <c r="B52" s="38">
        <v>1.27992282256816</v>
      </c>
      <c r="C52" s="14">
        <f t="shared" si="1"/>
        <v>1.1942769381975473</v>
      </c>
      <c r="D52" s="26">
        <f t="shared" si="2"/>
        <v>0.94415541883004095</v>
      </c>
      <c r="E52" s="29">
        <f t="shared" si="0"/>
        <v>-2.024654189908512</v>
      </c>
    </row>
    <row r="53" spans="1:5">
      <c r="A53" s="6">
        <v>41</v>
      </c>
      <c r="B53" s="38">
        <v>-0.22076561314864901</v>
      </c>
      <c r="C53" s="14">
        <f t="shared" si="1"/>
        <v>-0.30641149751926172</v>
      </c>
      <c r="D53" s="26">
        <f t="shared" si="2"/>
        <v>0.98195661265064471</v>
      </c>
      <c r="E53" s="29">
        <f t="shared" si="0"/>
        <v>-0.74572912760788401</v>
      </c>
    </row>
    <row r="54" spans="1:5">
      <c r="A54" s="6">
        <v>42</v>
      </c>
      <c r="B54" s="38">
        <v>-0.640793985000644</v>
      </c>
      <c r="C54" s="14">
        <f t="shared" si="1"/>
        <v>-0.72643986937125671</v>
      </c>
      <c r="D54" s="26">
        <f t="shared" si="2"/>
        <v>0.95689335640654483</v>
      </c>
      <c r="E54" s="29">
        <f t="shared" si="0"/>
        <v>-1.2172438641243406</v>
      </c>
    </row>
    <row r="55" spans="1:5">
      <c r="A55" s="6">
        <v>43</v>
      </c>
      <c r="B55" s="38">
        <v>-1.1776110996821401</v>
      </c>
      <c r="C55" s="14">
        <f t="shared" si="1"/>
        <v>-1.2632569840527528</v>
      </c>
      <c r="D55" s="26">
        <f t="shared" si="2"/>
        <v>0.95506474265287844</v>
      </c>
      <c r="E55" s="29">
        <f t="shared" si="0"/>
        <v>-2.1368008790921937</v>
      </c>
    </row>
    <row r="56" spans="1:5">
      <c r="A56" s="6">
        <v>44</v>
      </c>
      <c r="B56" s="38">
        <v>0.40747423159451901</v>
      </c>
      <c r="C56" s="14">
        <f t="shared" si="1"/>
        <v>0.3218283472239063</v>
      </c>
      <c r="D56" s="26">
        <f t="shared" si="2"/>
        <v>0.99684226879976978</v>
      </c>
      <c r="E56" s="29">
        <f t="shared" si="0"/>
        <v>-0.76862131339409956</v>
      </c>
    </row>
    <row r="57" spans="1:5">
      <c r="A57" s="6">
        <v>45</v>
      </c>
      <c r="B57" s="38">
        <v>-1.0771703551435801</v>
      </c>
      <c r="C57" s="14">
        <f t="shared" si="1"/>
        <v>-1.1628162395141928</v>
      </c>
      <c r="D57" s="26">
        <f t="shared" si="2"/>
        <v>0.96916103950481702</v>
      </c>
      <c r="E57" s="29">
        <f t="shared" si="0"/>
        <v>-1.9382018093412818</v>
      </c>
    </row>
    <row r="58" spans="1:5">
      <c r="A58" s="6">
        <v>46</v>
      </c>
      <c r="B58" s="38">
        <v>-0.54534990659600602</v>
      </c>
      <c r="C58" s="14">
        <f t="shared" si="1"/>
        <v>-0.63099579096661873</v>
      </c>
      <c r="D58" s="26">
        <f t="shared" si="2"/>
        <v>0.99776055693701005</v>
      </c>
      <c r="E58" s="29">
        <f t="shared" si="0"/>
        <v>-1.0868697115415493</v>
      </c>
    </row>
    <row r="59" spans="1:5">
      <c r="A59" s="6">
        <v>47</v>
      </c>
      <c r="B59" s="38">
        <v>-1.53978956935675</v>
      </c>
      <c r="C59" s="14">
        <f t="shared" si="1"/>
        <v>-1.6254354537273628</v>
      </c>
      <c r="D59" s="26">
        <f t="shared" si="2"/>
        <v>0.98180121886125804</v>
      </c>
      <c r="E59" s="29">
        <f t="shared" si="0"/>
        <v>-2.7476853909857706</v>
      </c>
    </row>
    <row r="60" spans="1:5">
      <c r="A60" s="6">
        <v>48</v>
      </c>
      <c r="B60" s="38">
        <v>-0.44001310204432398</v>
      </c>
      <c r="C60" s="14">
        <f t="shared" si="1"/>
        <v>-0.52565898641493669</v>
      </c>
      <c r="D60" s="26">
        <f t="shared" si="2"/>
        <v>1.0566099924875336</v>
      </c>
      <c r="E60" s="29">
        <f t="shared" si="0"/>
        <v>-0.98547814782159127</v>
      </c>
    </row>
    <row r="61" spans="1:5">
      <c r="A61" s="6">
        <v>49</v>
      </c>
      <c r="B61" s="38">
        <v>-0.33691973358715699</v>
      </c>
      <c r="C61" s="14">
        <f t="shared" si="1"/>
        <v>-0.4225656179577697</v>
      </c>
      <c r="D61" s="26">
        <f t="shared" si="2"/>
        <v>1.0237998854853523</v>
      </c>
      <c r="E61" s="29">
        <f t="shared" si="0"/>
        <v>-0.86973439837277977</v>
      </c>
    </row>
    <row r="62" spans="1:5">
      <c r="A62" s="6">
        <v>50</v>
      </c>
      <c r="B62" s="38">
        <v>0.56459254174776297</v>
      </c>
      <c r="C62" s="14">
        <f t="shared" si="1"/>
        <v>0.47894665737715025</v>
      </c>
      <c r="D62" s="26">
        <f t="shared" si="2"/>
        <v>0.99371567210250999</v>
      </c>
      <c r="E62" s="29">
        <f t="shared" si="0"/>
        <v>-0.90773317743834181</v>
      </c>
    </row>
    <row r="63" spans="1:5">
      <c r="A63" s="6">
        <v>51</v>
      </c>
      <c r="B63" s="38">
        <v>-0.40523172572245503</v>
      </c>
      <c r="C63" s="14">
        <f t="shared" si="1"/>
        <v>-0.49087761009306774</v>
      </c>
      <c r="D63" s="26">
        <f t="shared" si="2"/>
        <v>0.97178571659908697</v>
      </c>
      <c r="E63" s="29">
        <f t="shared" si="0"/>
        <v>-0.9099979179310772</v>
      </c>
    </row>
    <row r="64" spans="1:5">
      <c r="A64" s="6">
        <v>52</v>
      </c>
      <c r="B64" s="38">
        <v>6.2885626682037399E-2</v>
      </c>
      <c r="C64" s="14">
        <f t="shared" si="1"/>
        <v>-2.2760257688575314E-2</v>
      </c>
      <c r="D64" s="26">
        <f t="shared" si="2"/>
        <v>0.95489398460562303</v>
      </c>
      <c r="E64" s="29">
        <f t="shared" si="0"/>
        <v>-0.60443976199838956</v>
      </c>
    </row>
    <row r="65" spans="1:5">
      <c r="A65" s="6">
        <v>53</v>
      </c>
      <c r="B65" s="38">
        <v>0.724118553474279</v>
      </c>
      <c r="C65" s="14">
        <f t="shared" si="1"/>
        <v>0.63847266910366629</v>
      </c>
      <c r="D65" s="26">
        <f t="shared" si="2"/>
        <v>0.93144648892914039</v>
      </c>
      <c r="E65" s="29">
        <f t="shared" si="0"/>
        <v>-1.087732749827564</v>
      </c>
    </row>
    <row r="66" spans="1:5">
      <c r="A66" s="6">
        <v>54</v>
      </c>
      <c r="B66" s="38">
        <v>-0.13591784194811601</v>
      </c>
      <c r="C66" s="14">
        <f t="shared" si="1"/>
        <v>-0.22156372631872873</v>
      </c>
      <c r="D66" s="26">
        <f t="shared" si="2"/>
        <v>0.93025674523575685</v>
      </c>
      <c r="E66" s="29">
        <f t="shared" si="0"/>
        <v>-0.64466111567193429</v>
      </c>
    </row>
    <row r="67" spans="1:5">
      <c r="A67" s="6">
        <v>55</v>
      </c>
      <c r="B67" s="38">
        <v>-0.151976924056619</v>
      </c>
      <c r="C67" s="14">
        <f t="shared" si="1"/>
        <v>-0.23762280842723171</v>
      </c>
      <c r="D67" s="26">
        <f t="shared" si="2"/>
        <v>0.91398729072601637</v>
      </c>
      <c r="E67" s="29">
        <f t="shared" si="0"/>
        <v>-0.63966067355136869</v>
      </c>
    </row>
    <row r="68" spans="1:5">
      <c r="A68" s="6">
        <v>56</v>
      </c>
      <c r="B68" s="38">
        <v>0.57056031704501098</v>
      </c>
      <c r="C68" s="14">
        <f t="shared" si="1"/>
        <v>0.48491443267439827</v>
      </c>
      <c r="D68" s="26">
        <f t="shared" si="2"/>
        <v>0.90147883172759902</v>
      </c>
      <c r="E68" s="29">
        <f t="shared" si="0"/>
        <v>-0.87123883250916223</v>
      </c>
    </row>
    <row r="69" spans="1:5">
      <c r="A69" s="6">
        <v>57</v>
      </c>
      <c r="B69" s="38">
        <v>0.77808669717735401</v>
      </c>
      <c r="C69" s="14">
        <f t="shared" si="1"/>
        <v>0.6924408128067413</v>
      </c>
      <c r="D69" s="26">
        <f t="shared" si="2"/>
        <v>0.89951791407032133</v>
      </c>
      <c r="E69" s="29">
        <f t="shared" si="0"/>
        <v>-1.1707075947703189</v>
      </c>
    </row>
    <row r="70" spans="1:5">
      <c r="A70" s="6">
        <v>58</v>
      </c>
      <c r="B70" s="38">
        <v>4.70655484137429E-2</v>
      </c>
      <c r="C70" s="14">
        <f t="shared" si="1"/>
        <v>-3.8580335956869813E-2</v>
      </c>
      <c r="D70" s="26">
        <f t="shared" si="2"/>
        <v>0.90866157699495398</v>
      </c>
      <c r="E70" s="29">
        <f t="shared" si="0"/>
        <v>-0.55628956426266007</v>
      </c>
    </row>
    <row r="71" spans="1:5">
      <c r="A71" s="6">
        <v>59</v>
      </c>
      <c r="B71" s="38">
        <v>0.52092557545953699</v>
      </c>
      <c r="C71" s="14">
        <f t="shared" si="1"/>
        <v>0.43527969108892428</v>
      </c>
      <c r="D71" s="26">
        <f t="shared" si="2"/>
        <v>0.8948700790584817</v>
      </c>
      <c r="E71" s="29">
        <f t="shared" si="0"/>
        <v>-0.80760389388053289</v>
      </c>
    </row>
    <row r="72" spans="1:5">
      <c r="A72" s="6">
        <v>60</v>
      </c>
      <c r="B72" s="38">
        <v>0.77952495942264</v>
      </c>
      <c r="C72" s="14">
        <f t="shared" si="1"/>
        <v>0.69387907505202728</v>
      </c>
      <c r="D72" s="26">
        <f t="shared" si="2"/>
        <v>0.89236450125483147</v>
      </c>
      <c r="E72" s="29">
        <f t="shared" si="0"/>
        <v>-1.1740031994859939</v>
      </c>
    </row>
    <row r="73" spans="1:5">
      <c r="A73" s="6">
        <v>61</v>
      </c>
      <c r="B73" s="38">
        <v>0.21762954366168299</v>
      </c>
      <c r="C73" s="14">
        <f t="shared" si="1"/>
        <v>0.13198365929107028</v>
      </c>
      <c r="D73" s="26">
        <f t="shared" si="2"/>
        <v>0.90325715512552895</v>
      </c>
      <c r="E73" s="29">
        <f t="shared" si="0"/>
        <v>-0.57360474954302443</v>
      </c>
    </row>
    <row r="74" spans="1:5">
      <c r="A74" s="6">
        <v>62</v>
      </c>
      <c r="B74" s="38">
        <v>0.58687618596874902</v>
      </c>
      <c r="C74" s="14">
        <f t="shared" si="1"/>
        <v>0.50123030159813631</v>
      </c>
      <c r="D74" s="26">
        <f t="shared" si="2"/>
        <v>0.89131822529738236</v>
      </c>
      <c r="E74" s="29">
        <f t="shared" si="0"/>
        <v>-0.88812461830194989</v>
      </c>
    </row>
    <row r="75" spans="1:5">
      <c r="A75" s="6">
        <v>63</v>
      </c>
      <c r="B75" s="38">
        <v>-0.68888462752873003</v>
      </c>
      <c r="C75" s="14">
        <f t="shared" si="1"/>
        <v>-0.77453051189934274</v>
      </c>
      <c r="D75" s="26">
        <f t="shared" si="2"/>
        <v>0.8923352394903582</v>
      </c>
      <c r="E75" s="29">
        <f t="shared" si="0"/>
        <v>-1.309392476398032</v>
      </c>
    </row>
    <row r="76" spans="1:5">
      <c r="A76" s="6">
        <v>64</v>
      </c>
      <c r="B76" s="38">
        <v>0.25524132911868902</v>
      </c>
      <c r="C76" s="14">
        <f t="shared" si="1"/>
        <v>0.16959544474807631</v>
      </c>
      <c r="D76" s="26">
        <f t="shared" si="2"/>
        <v>0.90839171752195957</v>
      </c>
      <c r="E76" s="29">
        <f t="shared" si="0"/>
        <v>-0.59523510651170153</v>
      </c>
    </row>
    <row r="77" spans="1:5">
      <c r="A77" s="6">
        <v>65</v>
      </c>
      <c r="B77" s="38">
        <v>0.33643222433822201</v>
      </c>
      <c r="C77" s="14">
        <f t="shared" si="1"/>
        <v>0.2507863399676093</v>
      </c>
      <c r="D77" s="26">
        <f t="shared" si="2"/>
        <v>0.89585904161149155</v>
      </c>
      <c r="E77" s="29">
        <f t="shared" si="0"/>
        <v>-0.63210390583500964</v>
      </c>
    </row>
    <row r="78" spans="1:5">
      <c r="A78" s="6">
        <v>66</v>
      </c>
      <c r="B78" s="38">
        <v>-0.81638535483767505</v>
      </c>
      <c r="C78" s="14">
        <f t="shared" si="1"/>
        <v>-0.90203123920828776</v>
      </c>
      <c r="D78" s="26">
        <f t="shared" si="2"/>
        <v>0.8875268695031211</v>
      </c>
      <c r="E78" s="29">
        <f t="shared" ref="E78:E141" si="3">GAMMALN(($K$16+3)/2)-GAMMALN(($K$16+2)/2)-0.5*LN(PI())-0.5*LN($K$16)-0.5*LN(D78^2)-0.5*($K$16+3)*LN(1+(C78^2/(D78^2*$K$16)))</f>
        <v>-1.5406738681039722</v>
      </c>
    </row>
    <row r="79" spans="1:5">
      <c r="A79" s="6">
        <v>67</v>
      </c>
      <c r="B79" s="38">
        <v>-0.18462559248572999</v>
      </c>
      <c r="C79" s="14">
        <f t="shared" ref="C79:C142" si="4">(B79-$I$13)</f>
        <v>-0.27027147685634267</v>
      </c>
      <c r="D79" s="26">
        <f t="shared" ref="D79:D142" si="5">SQRT(($K$13+$K$14*C78^2+$K$15*D78^2))</f>
        <v>0.91399977084760009</v>
      </c>
      <c r="E79" s="29">
        <f t="shared" si="3"/>
        <v>-0.66261197861305721</v>
      </c>
    </row>
    <row r="80" spans="1:5">
      <c r="A80" s="6">
        <v>68</v>
      </c>
      <c r="B80" s="38">
        <v>-0.33894495972099697</v>
      </c>
      <c r="C80" s="14">
        <f t="shared" si="4"/>
        <v>-0.42459084409160969</v>
      </c>
      <c r="D80" s="26">
        <f t="shared" si="5"/>
        <v>0.90221389142875341</v>
      </c>
      <c r="E80" s="29">
        <f t="shared" si="3"/>
        <v>-0.79940736028871262</v>
      </c>
    </row>
    <row r="81" spans="1:5">
      <c r="A81" s="6">
        <v>69</v>
      </c>
      <c r="B81" s="38">
        <v>-7.43949920152783E-2</v>
      </c>
      <c r="C81" s="14">
        <f t="shared" si="4"/>
        <v>-0.16004087638589101</v>
      </c>
      <c r="D81" s="26">
        <f t="shared" si="5"/>
        <v>0.89768228896593272</v>
      </c>
      <c r="E81" s="29">
        <f t="shared" si="3"/>
        <v>-0.5797537862195643</v>
      </c>
    </row>
    <row r="82" spans="1:5">
      <c r="A82" s="6">
        <v>70</v>
      </c>
      <c r="B82" s="38">
        <v>-0.242847241894323</v>
      </c>
      <c r="C82" s="14">
        <f t="shared" si="4"/>
        <v>-0.32849312626493571</v>
      </c>
      <c r="D82" s="26">
        <f t="shared" si="5"/>
        <v>0.88729998950759881</v>
      </c>
      <c r="E82" s="29">
        <f t="shared" si="3"/>
        <v>-0.68943288708253347</v>
      </c>
    </row>
    <row r="83" spans="1:5">
      <c r="A83" s="6">
        <v>71</v>
      </c>
      <c r="B83" s="38">
        <v>1.30641360053449</v>
      </c>
      <c r="C83" s="14">
        <f t="shared" si="4"/>
        <v>1.2207677161638772</v>
      </c>
      <c r="D83" s="26">
        <f t="shared" si="5"/>
        <v>0.88284095870910184</v>
      </c>
      <c r="E83" s="29">
        <f t="shared" si="3"/>
        <v>-2.1633170473172649</v>
      </c>
    </row>
    <row r="84" spans="1:5">
      <c r="A84" s="6">
        <v>72</v>
      </c>
      <c r="B84" s="38">
        <v>0.90037267904037299</v>
      </c>
      <c r="C84" s="14">
        <f t="shared" si="4"/>
        <v>0.81472679466976028</v>
      </c>
      <c r="D84" s="26">
        <f t="shared" si="5"/>
        <v>0.93932548436344843</v>
      </c>
      <c r="E84" s="29">
        <f t="shared" si="3"/>
        <v>-1.3597452809347219</v>
      </c>
    </row>
    <row r="85" spans="1:5">
      <c r="A85" s="6">
        <v>73</v>
      </c>
      <c r="B85" s="38">
        <v>1.1126944855918299</v>
      </c>
      <c r="C85" s="14">
        <f t="shared" si="4"/>
        <v>1.0270486012212172</v>
      </c>
      <c r="D85" s="26">
        <f t="shared" si="5"/>
        <v>0.94711379329548395</v>
      </c>
      <c r="E85" s="29">
        <f t="shared" si="3"/>
        <v>-1.7187790447053446</v>
      </c>
    </row>
    <row r="86" spans="1:5">
      <c r="A86" s="6">
        <v>74</v>
      </c>
      <c r="B86" s="38">
        <v>0.16122792072025199</v>
      </c>
      <c r="C86" s="14">
        <f t="shared" si="4"/>
        <v>7.5582036349639281E-2</v>
      </c>
      <c r="D86" s="26">
        <f t="shared" si="5"/>
        <v>0.96916339749266112</v>
      </c>
      <c r="E86" s="29">
        <f t="shared" si="3"/>
        <v>-0.62586436239302012</v>
      </c>
    </row>
    <row r="87" spans="1:5">
      <c r="A87" s="6">
        <v>75</v>
      </c>
      <c r="B87" s="38">
        <v>0.56298040508971903</v>
      </c>
      <c r="C87" s="14">
        <f t="shared" si="4"/>
        <v>0.47733452071910631</v>
      </c>
      <c r="D87" s="26">
        <f t="shared" si="5"/>
        <v>0.94303427534273632</v>
      </c>
      <c r="E87" s="29">
        <f t="shared" si="3"/>
        <v>-0.88108999595553983</v>
      </c>
    </row>
    <row r="88" spans="1:5">
      <c r="A88" s="6">
        <v>76</v>
      </c>
      <c r="B88" s="38">
        <v>0.23344448470613</v>
      </c>
      <c r="C88" s="14">
        <f t="shared" si="4"/>
        <v>0.14779860033551728</v>
      </c>
      <c r="D88" s="26">
        <f t="shared" si="5"/>
        <v>0.93169422763709708</v>
      </c>
      <c r="E88" s="29">
        <f t="shared" si="3"/>
        <v>-0.6091197449927731</v>
      </c>
    </row>
    <row r="89" spans="1:5">
      <c r="A89" s="6">
        <v>77</v>
      </c>
      <c r="B89" s="38">
        <v>0.23883417276762001</v>
      </c>
      <c r="C89" s="14">
        <f t="shared" si="4"/>
        <v>0.15318828839700729</v>
      </c>
      <c r="D89" s="26">
        <f t="shared" si="5"/>
        <v>0.91394801590339703</v>
      </c>
      <c r="E89" s="29">
        <f t="shared" si="3"/>
        <v>-0.59335266001625808</v>
      </c>
    </row>
    <row r="90" spans="1:5">
      <c r="A90" s="6">
        <v>78</v>
      </c>
      <c r="B90" s="38">
        <v>0.42907209145575198</v>
      </c>
      <c r="C90" s="14">
        <f t="shared" si="4"/>
        <v>0.34342620708513927</v>
      </c>
      <c r="D90" s="26">
        <f t="shared" si="5"/>
        <v>0.90000291193096837</v>
      </c>
      <c r="E90" s="29">
        <f t="shared" si="3"/>
        <v>-0.71324890302848198</v>
      </c>
    </row>
    <row r="91" spans="1:5">
      <c r="A91" s="6">
        <v>79</v>
      </c>
      <c r="B91" s="38">
        <v>2.0335377909435501</v>
      </c>
      <c r="C91" s="14">
        <f t="shared" si="4"/>
        <v>1.9478919065729374</v>
      </c>
      <c r="D91" s="26">
        <f t="shared" si="5"/>
        <v>0.89320938745687906</v>
      </c>
      <c r="E91" s="29">
        <f t="shared" si="3"/>
        <v>-3.5414757259309564</v>
      </c>
    </row>
    <row r="92" spans="1:5">
      <c r="A92" s="6">
        <v>80</v>
      </c>
      <c r="B92" s="38">
        <v>0.38379647851465198</v>
      </c>
      <c r="C92" s="14">
        <f t="shared" si="4"/>
        <v>0.29815059414403927</v>
      </c>
      <c r="D92" s="26">
        <f t="shared" si="5"/>
        <v>1.038452324620464</v>
      </c>
      <c r="E92" s="29">
        <f t="shared" si="3"/>
        <v>-0.78450088396500806</v>
      </c>
    </row>
    <row r="93" spans="1:5">
      <c r="A93" s="6">
        <v>81</v>
      </c>
      <c r="B93" s="38">
        <v>-0.33904217397125003</v>
      </c>
      <c r="C93" s="14">
        <f t="shared" si="4"/>
        <v>-0.42468805834186274</v>
      </c>
      <c r="D93" s="26">
        <f t="shared" si="5"/>
        <v>1.0019242935757577</v>
      </c>
      <c r="E93" s="29">
        <f t="shared" si="3"/>
        <v>-0.85844592441506529</v>
      </c>
    </row>
    <row r="94" spans="1:5">
      <c r="A94" s="6">
        <v>82</v>
      </c>
      <c r="B94" s="38">
        <v>-0.42016342719832001</v>
      </c>
      <c r="C94" s="14">
        <f t="shared" si="4"/>
        <v>-0.50580931156893272</v>
      </c>
      <c r="D94" s="26">
        <f t="shared" si="5"/>
        <v>0.97632744474294575</v>
      </c>
      <c r="E94" s="29">
        <f t="shared" si="3"/>
        <v>-0.92879800088596531</v>
      </c>
    </row>
    <row r="95" spans="1:5">
      <c r="A95" s="6">
        <v>83</v>
      </c>
      <c r="B95" s="38">
        <v>0.49823262369758398</v>
      </c>
      <c r="C95" s="14">
        <f t="shared" si="4"/>
        <v>0.41258673932697126</v>
      </c>
      <c r="D95" s="26">
        <f t="shared" si="5"/>
        <v>0.95909561201213367</v>
      </c>
      <c r="E95" s="29">
        <f t="shared" si="3"/>
        <v>-0.82070789580959147</v>
      </c>
    </row>
    <row r="96" spans="1:5">
      <c r="A96" s="6">
        <v>84</v>
      </c>
      <c r="B96" s="38">
        <v>0.239899140600671</v>
      </c>
      <c r="C96" s="14">
        <f t="shared" si="4"/>
        <v>0.15425325623005828</v>
      </c>
      <c r="D96" s="26">
        <f t="shared" si="5"/>
        <v>0.9419250331788992</v>
      </c>
      <c r="E96" s="29">
        <f t="shared" si="3"/>
        <v>-0.62199723118187389</v>
      </c>
    </row>
    <row r="97" spans="1:5">
      <c r="A97" s="6">
        <v>85</v>
      </c>
      <c r="B97" s="38">
        <v>-0.275134395312227</v>
      </c>
      <c r="C97" s="14">
        <f t="shared" si="4"/>
        <v>-0.36078027968283971</v>
      </c>
      <c r="D97" s="26">
        <f t="shared" si="5"/>
        <v>0.92213550228326469</v>
      </c>
      <c r="E97" s="29">
        <f t="shared" si="3"/>
        <v>-0.74590226742067323</v>
      </c>
    </row>
    <row r="98" spans="1:5">
      <c r="A98" s="6">
        <v>86</v>
      </c>
      <c r="B98" s="38">
        <v>1.1954528292101101</v>
      </c>
      <c r="C98" s="14">
        <f t="shared" si="4"/>
        <v>1.1098069448394974</v>
      </c>
      <c r="D98" s="26">
        <f t="shared" si="5"/>
        <v>0.91109332156796674</v>
      </c>
      <c r="E98" s="29">
        <f t="shared" si="3"/>
        <v>-1.9079392822384267</v>
      </c>
    </row>
    <row r="99" spans="1:5">
      <c r="A99" s="6">
        <v>87</v>
      </c>
      <c r="B99" s="38">
        <v>0.214966493621077</v>
      </c>
      <c r="C99" s="14">
        <f t="shared" si="4"/>
        <v>0.12932060925046429</v>
      </c>
      <c r="D99" s="26">
        <f t="shared" si="5"/>
        <v>0.94935403863604051</v>
      </c>
      <c r="E99" s="29">
        <f t="shared" si="3"/>
        <v>-0.62006323843560696</v>
      </c>
    </row>
    <row r="100" spans="1:5">
      <c r="A100" s="6">
        <v>88</v>
      </c>
      <c r="B100" s="38">
        <v>-1.15365564578813</v>
      </c>
      <c r="C100" s="14">
        <f t="shared" si="4"/>
        <v>-1.2393015301587427</v>
      </c>
      <c r="D100" s="26">
        <f t="shared" si="5"/>
        <v>0.92772964576104455</v>
      </c>
      <c r="E100" s="29">
        <f t="shared" si="3"/>
        <v>-2.1307445805441354</v>
      </c>
    </row>
    <row r="101" spans="1:5">
      <c r="A101" s="6">
        <v>89</v>
      </c>
      <c r="B101" s="38">
        <v>-7.04889247439522E-2</v>
      </c>
      <c r="C101" s="14">
        <f t="shared" si="4"/>
        <v>-0.1561348091145649</v>
      </c>
      <c r="D101" s="26">
        <f t="shared" si="5"/>
        <v>0.97417448279503649</v>
      </c>
      <c r="E101" s="29">
        <f t="shared" si="3"/>
        <v>-0.65432429391314018</v>
      </c>
    </row>
    <row r="102" spans="1:5">
      <c r="A102" s="6">
        <v>90</v>
      </c>
      <c r="B102" s="38">
        <v>-0.13900913212966901</v>
      </c>
      <c r="C102" s="14">
        <f t="shared" si="4"/>
        <v>-0.22465501650028172</v>
      </c>
      <c r="D102" s="26">
        <f t="shared" si="5"/>
        <v>0.94781070583063554</v>
      </c>
      <c r="E102" s="29">
        <f t="shared" si="3"/>
        <v>-0.66271792874907609</v>
      </c>
    </row>
    <row r="103" spans="1:5">
      <c r="A103" s="6">
        <v>91</v>
      </c>
      <c r="B103" s="38">
        <v>-2.1116670684626498E-2</v>
      </c>
      <c r="C103" s="14">
        <f t="shared" si="4"/>
        <v>-0.10676255505523921</v>
      </c>
      <c r="D103" s="26">
        <f t="shared" si="5"/>
        <v>0.92793948351258659</v>
      </c>
      <c r="E103" s="29">
        <f t="shared" si="3"/>
        <v>-0.5909266641023071</v>
      </c>
    </row>
    <row r="104" spans="1:5">
      <c r="A104" s="6">
        <v>92</v>
      </c>
      <c r="B104" s="38">
        <v>-0.51032696349270301</v>
      </c>
      <c r="C104" s="14">
        <f t="shared" si="4"/>
        <v>-0.59597284786331572</v>
      </c>
      <c r="D104" s="26">
        <f t="shared" si="5"/>
        <v>0.91052566041390226</v>
      </c>
      <c r="E104" s="29">
        <f t="shared" si="3"/>
        <v>-1.0239668476741546</v>
      </c>
    </row>
    <row r="105" spans="1:5">
      <c r="A105" s="6">
        <v>93</v>
      </c>
      <c r="B105" s="38">
        <v>-0.44321258487452603</v>
      </c>
      <c r="C105" s="14">
        <f t="shared" si="4"/>
        <v>-0.5288584692451388</v>
      </c>
      <c r="D105" s="26">
        <f t="shared" si="5"/>
        <v>0.91177121328006072</v>
      </c>
      <c r="E105" s="29">
        <f t="shared" si="3"/>
        <v>-0.93181798188006404</v>
      </c>
    </row>
    <row r="106" spans="1:5">
      <c r="A106" s="6">
        <v>94</v>
      </c>
      <c r="B106" s="38">
        <v>-2.1650862254844099</v>
      </c>
      <c r="C106" s="14">
        <f t="shared" si="4"/>
        <v>-2.2507321098550226</v>
      </c>
      <c r="D106" s="26">
        <f t="shared" si="5"/>
        <v>0.90946863926221566</v>
      </c>
      <c r="E106" s="29">
        <f t="shared" si="3"/>
        <v>-4.0251573436840875</v>
      </c>
    </row>
    <row r="107" spans="1:5">
      <c r="A107" s="6">
        <v>95</v>
      </c>
      <c r="B107" s="38">
        <v>0.66137290870440302</v>
      </c>
      <c r="C107" s="14">
        <f t="shared" si="4"/>
        <v>0.5757270243337903</v>
      </c>
      <c r="D107" s="26">
        <f t="shared" si="5"/>
        <v>1.0961024084559454</v>
      </c>
      <c r="E107" s="29">
        <f t="shared" si="3"/>
        <v>-1.0524732671130996</v>
      </c>
    </row>
    <row r="108" spans="1:5">
      <c r="A108" s="6">
        <v>96</v>
      </c>
      <c r="B108" s="38">
        <v>0.73617973400067305</v>
      </c>
      <c r="C108" s="14">
        <f t="shared" si="4"/>
        <v>0.65053384963006033</v>
      </c>
      <c r="D108" s="26">
        <f t="shared" si="5"/>
        <v>1.0575951434828388</v>
      </c>
      <c r="E108" s="29">
        <f t="shared" si="3"/>
        <v>-1.123220186151223</v>
      </c>
    </row>
    <row r="109" spans="1:5">
      <c r="A109" s="6">
        <v>97</v>
      </c>
      <c r="B109" s="38">
        <v>0.51668433347470299</v>
      </c>
      <c r="C109" s="14">
        <f t="shared" si="4"/>
        <v>0.43103844910409028</v>
      </c>
      <c r="D109" s="26">
        <f t="shared" si="5"/>
        <v>1.0302279552569771</v>
      </c>
      <c r="E109" s="29">
        <f t="shared" si="3"/>
        <v>-0.88119711902790154</v>
      </c>
    </row>
    <row r="110" spans="1:5">
      <c r="A110" s="6">
        <v>98</v>
      </c>
      <c r="B110" s="38">
        <v>0.40207181321785002</v>
      </c>
      <c r="C110" s="14">
        <f t="shared" si="4"/>
        <v>0.3164259288472373</v>
      </c>
      <c r="D110" s="26">
        <f t="shared" si="5"/>
        <v>0.99914472150767031</v>
      </c>
      <c r="E110" s="29">
        <f t="shared" si="3"/>
        <v>-0.7664320288379628</v>
      </c>
    </row>
    <row r="111" spans="1:5">
      <c r="A111" s="6">
        <v>99</v>
      </c>
      <c r="B111" s="38">
        <v>5.5649585746713803E-2</v>
      </c>
      <c r="C111" s="14">
        <f t="shared" si="4"/>
        <v>-2.9996298623898909E-2</v>
      </c>
      <c r="D111" s="26">
        <f t="shared" si="5"/>
        <v>0.97085959999018101</v>
      </c>
      <c r="E111" s="29">
        <f t="shared" si="3"/>
        <v>-0.62148388107681429</v>
      </c>
    </row>
    <row r="112" spans="1:5">
      <c r="A112" s="6">
        <v>100</v>
      </c>
      <c r="B112" s="38">
        <v>2.1274906049124098</v>
      </c>
      <c r="C112" s="14">
        <f t="shared" si="4"/>
        <v>2.0418447205417971</v>
      </c>
      <c r="D112" s="26">
        <f t="shared" si="5"/>
        <v>0.9441865606223403</v>
      </c>
      <c r="E112" s="29">
        <f t="shared" si="3"/>
        <v>-3.5672746230619716</v>
      </c>
    </row>
    <row r="113" spans="1:5">
      <c r="A113" s="6">
        <v>101</v>
      </c>
      <c r="B113" s="38">
        <v>0.179312452429985</v>
      </c>
      <c r="C113" s="14">
        <f t="shared" si="4"/>
        <v>9.366656805937229E-2</v>
      </c>
      <c r="D113" s="26">
        <f t="shared" si="5"/>
        <v>1.0865812680789435</v>
      </c>
      <c r="E113" s="29">
        <f t="shared" si="3"/>
        <v>-0.74183288265599956</v>
      </c>
    </row>
    <row r="114" spans="1:5">
      <c r="A114" s="6">
        <v>102</v>
      </c>
      <c r="B114" s="38">
        <v>-0.34540873096375801</v>
      </c>
      <c r="C114" s="14">
        <f t="shared" si="4"/>
        <v>-0.43105461533437073</v>
      </c>
      <c r="D114" s="26">
        <f t="shared" si="5"/>
        <v>1.0377477344291675</v>
      </c>
      <c r="E114" s="29">
        <f t="shared" si="3"/>
        <v>-0.88568379152239318</v>
      </c>
    </row>
    <row r="115" spans="1:5">
      <c r="A115" s="6">
        <v>103</v>
      </c>
      <c r="B115" s="38">
        <v>-2.2279110010449399</v>
      </c>
      <c r="C115" s="14">
        <f t="shared" si="4"/>
        <v>-2.3135568854155526</v>
      </c>
      <c r="D115" s="26">
        <f t="shared" si="5"/>
        <v>1.0051676866847816</v>
      </c>
      <c r="E115" s="29">
        <f t="shared" si="3"/>
        <v>-3.8540851542364654</v>
      </c>
    </row>
    <row r="116" spans="1:5">
      <c r="A116" s="6">
        <v>104</v>
      </c>
      <c r="B116" s="38">
        <v>-0.57549576936753599</v>
      </c>
      <c r="C116" s="14">
        <f t="shared" si="4"/>
        <v>-0.6611416537381487</v>
      </c>
      <c r="D116" s="26">
        <f t="shared" si="5"/>
        <v>1.1688830705888802</v>
      </c>
      <c r="E116" s="29">
        <f t="shared" si="3"/>
        <v>-1.1630757133109864</v>
      </c>
    </row>
    <row r="117" spans="1:5">
      <c r="A117" s="6">
        <v>105</v>
      </c>
      <c r="B117" s="38">
        <v>8.8748123219345292</v>
      </c>
      <c r="C117" s="14">
        <f t="shared" si="4"/>
        <v>8.7891664375639174</v>
      </c>
      <c r="D117" s="26">
        <f t="shared" si="5"/>
        <v>1.1201783629891509</v>
      </c>
      <c r="E117" s="29">
        <f t="shared" si="3"/>
        <v>-9.4904470493325626</v>
      </c>
    </row>
    <row r="118" spans="1:5">
      <c r="A118" s="6">
        <v>106</v>
      </c>
      <c r="B118" s="38">
        <v>2.7093765877102101</v>
      </c>
      <c r="C118" s="14">
        <f t="shared" si="4"/>
        <v>2.6237307033395973</v>
      </c>
      <c r="D118" s="26">
        <f t="shared" si="5"/>
        <v>2.6884515329836494</v>
      </c>
      <c r="E118" s="29">
        <f t="shared" si="3"/>
        <v>-2.5829860055316063</v>
      </c>
    </row>
    <row r="119" spans="1:5">
      <c r="A119" s="6">
        <v>107</v>
      </c>
      <c r="B119" s="38">
        <v>-1.9950025397548301</v>
      </c>
      <c r="C119" s="14">
        <f t="shared" si="4"/>
        <v>-2.0806484241254428</v>
      </c>
      <c r="D119" s="26">
        <f t="shared" si="5"/>
        <v>2.5126050587679849</v>
      </c>
      <c r="E119" s="29">
        <f t="shared" si="3"/>
        <v>-2.2839105500659449</v>
      </c>
    </row>
    <row r="120" spans="1:5">
      <c r="A120" s="6">
        <v>108</v>
      </c>
      <c r="B120" s="38">
        <v>-1.8790931972657401</v>
      </c>
      <c r="C120" s="14">
        <f t="shared" si="4"/>
        <v>-1.9647390816363528</v>
      </c>
      <c r="D120" s="26">
        <f t="shared" si="5"/>
        <v>2.3241590951284556</v>
      </c>
      <c r="E120" s="29">
        <f t="shared" si="3"/>
        <v>-2.2320557462849582</v>
      </c>
    </row>
    <row r="121" spans="1:5">
      <c r="A121" s="6">
        <v>109</v>
      </c>
      <c r="B121" s="38">
        <v>-0.86783651107577098</v>
      </c>
      <c r="C121" s="14">
        <f t="shared" si="4"/>
        <v>-0.95348239544638369</v>
      </c>
      <c r="D121" s="26">
        <f t="shared" si="5"/>
        <v>2.1580601917888069</v>
      </c>
      <c r="E121" s="29">
        <f t="shared" si="3"/>
        <v>-1.6428489914279114</v>
      </c>
    </row>
    <row r="122" spans="1:5">
      <c r="A122" s="6">
        <v>110</v>
      </c>
      <c r="B122" s="38">
        <v>-0.21770444339217301</v>
      </c>
      <c r="C122" s="14">
        <f t="shared" si="4"/>
        <v>-0.3033503277627857</v>
      </c>
      <c r="D122" s="26">
        <f t="shared" si="5"/>
        <v>1.961257634618514</v>
      </c>
      <c r="E122" s="29">
        <f t="shared" si="3"/>
        <v>-1.3519864262185306</v>
      </c>
    </row>
    <row r="123" spans="1:5">
      <c r="A123" s="6">
        <v>111</v>
      </c>
      <c r="B123" s="38">
        <v>-2.0932347342168001</v>
      </c>
      <c r="C123" s="14">
        <f t="shared" si="4"/>
        <v>-2.1788806185874128</v>
      </c>
      <c r="D123" s="26">
        <f t="shared" si="5"/>
        <v>1.7756112671630284</v>
      </c>
      <c r="E123" s="29">
        <f t="shared" si="3"/>
        <v>-2.5907597105520748</v>
      </c>
    </row>
    <row r="124" spans="1:5">
      <c r="A124" s="6">
        <v>112</v>
      </c>
      <c r="B124" s="38">
        <v>0.66955892180771104</v>
      </c>
      <c r="C124" s="14">
        <f t="shared" si="4"/>
        <v>0.58391303743709833</v>
      </c>
      <c r="D124" s="26">
        <f t="shared" si="5"/>
        <v>1.7267199576495595</v>
      </c>
      <c r="E124" s="29">
        <f t="shared" si="3"/>
        <v>-1.3295429104225831</v>
      </c>
    </row>
    <row r="125" spans="1:5">
      <c r="A125" s="6">
        <v>113</v>
      </c>
      <c r="B125" s="38">
        <v>0.97499077578189597</v>
      </c>
      <c r="C125" s="14">
        <f t="shared" si="4"/>
        <v>0.88934489141128326</v>
      </c>
      <c r="D125" s="26">
        <f t="shared" si="5"/>
        <v>1.581462893784779</v>
      </c>
      <c r="E125" s="29">
        <f t="shared" si="3"/>
        <v>-1.461538829756555</v>
      </c>
    </row>
    <row r="126" spans="1:5">
      <c r="A126" s="6">
        <v>114</v>
      </c>
      <c r="B126" s="38">
        <v>8.1344003819319E-2</v>
      </c>
      <c r="C126" s="14">
        <f t="shared" si="4"/>
        <v>-4.3018805512937131E-3</v>
      </c>
      <c r="D126" s="26">
        <f t="shared" si="5"/>
        <v>1.4708906915720392</v>
      </c>
      <c r="E126" s="29">
        <f t="shared" si="3"/>
        <v>-1.0357929442192877</v>
      </c>
    </row>
    <row r="127" spans="1:5">
      <c r="A127" s="6">
        <v>115</v>
      </c>
      <c r="B127" s="38">
        <v>1.81764856791842</v>
      </c>
      <c r="C127" s="14">
        <f t="shared" si="4"/>
        <v>1.7320026835478073</v>
      </c>
      <c r="D127" s="26">
        <f t="shared" si="5"/>
        <v>1.3561516392762443</v>
      </c>
      <c r="E127" s="29">
        <f t="shared" si="3"/>
        <v>-2.4080275083579776</v>
      </c>
    </row>
    <row r="128" spans="1:5">
      <c r="A128" s="6">
        <v>116</v>
      </c>
      <c r="B128" s="38">
        <v>2.3623940163288202</v>
      </c>
      <c r="C128" s="14">
        <f t="shared" si="4"/>
        <v>2.2767481319582075</v>
      </c>
      <c r="D128" s="26">
        <f t="shared" si="5"/>
        <v>1.3505590124656079</v>
      </c>
      <c r="E128" s="29">
        <f t="shared" si="3"/>
        <v>-3.1191864368981106</v>
      </c>
    </row>
    <row r="129" spans="1:5">
      <c r="A129" s="6">
        <v>117</v>
      </c>
      <c r="B129" s="38">
        <v>9.3053278690976904E-2</v>
      </c>
      <c r="C129" s="14">
        <f t="shared" si="4"/>
        <v>7.4073943203641912E-3</v>
      </c>
      <c r="D129" s="26">
        <f t="shared" si="5"/>
        <v>1.4087332455868169</v>
      </c>
      <c r="E129" s="29">
        <f t="shared" si="3"/>
        <v>-0.99263857020714585</v>
      </c>
    </row>
    <row r="130" spans="1:5">
      <c r="A130" s="6">
        <v>118</v>
      </c>
      <c r="B130" s="38">
        <v>-0.267928953942072</v>
      </c>
      <c r="C130" s="14">
        <f t="shared" si="4"/>
        <v>-0.35357483831268471</v>
      </c>
      <c r="D130" s="26">
        <f t="shared" si="5"/>
        <v>1.3039226158223709</v>
      </c>
      <c r="E130" s="29">
        <f t="shared" si="3"/>
        <v>-1.0018591614656651</v>
      </c>
    </row>
    <row r="131" spans="1:5">
      <c r="A131" s="6">
        <v>119</v>
      </c>
      <c r="B131" s="38">
        <v>-1.1368228324388201</v>
      </c>
      <c r="C131" s="14">
        <f t="shared" si="4"/>
        <v>-1.2224687168094328</v>
      </c>
      <c r="D131" s="26">
        <f t="shared" si="5"/>
        <v>1.2204017356321322</v>
      </c>
      <c r="E131" s="29">
        <f t="shared" si="3"/>
        <v>-1.8351463985962124</v>
      </c>
    </row>
    <row r="132" spans="1:5">
      <c r="A132" s="6">
        <v>120</v>
      </c>
      <c r="B132" s="38">
        <v>0.64132133096621302</v>
      </c>
      <c r="C132" s="14">
        <f t="shared" si="4"/>
        <v>0.55567544659560031</v>
      </c>
      <c r="D132" s="26">
        <f t="shared" si="5"/>
        <v>1.1973954937588034</v>
      </c>
      <c r="E132" s="29">
        <f t="shared" si="3"/>
        <v>-1.0758155376950065</v>
      </c>
    </row>
    <row r="133" spans="1:5">
      <c r="A133" s="6">
        <v>121</v>
      </c>
      <c r="B133" s="38">
        <v>0.27445401024435001</v>
      </c>
      <c r="C133" s="14">
        <f t="shared" si="4"/>
        <v>0.1888081258737373</v>
      </c>
      <c r="D133" s="26">
        <f t="shared" si="5"/>
        <v>1.13887931819766</v>
      </c>
      <c r="E133" s="29">
        <f t="shared" si="3"/>
        <v>-0.81265877712954537</v>
      </c>
    </row>
    <row r="134" spans="1:5">
      <c r="A134" s="6">
        <v>122</v>
      </c>
      <c r="B134" s="38">
        <v>1.2282033515734001</v>
      </c>
      <c r="C134" s="14">
        <f t="shared" si="4"/>
        <v>1.1425574672027874</v>
      </c>
      <c r="D134" s="26">
        <f t="shared" si="5"/>
        <v>1.0813800219684599</v>
      </c>
      <c r="E134" s="29">
        <f t="shared" si="3"/>
        <v>-1.8048183281972989</v>
      </c>
    </row>
    <row r="135" spans="1:5">
      <c r="A135" s="6">
        <v>123</v>
      </c>
      <c r="B135" s="38">
        <v>0.90484584155731496</v>
      </c>
      <c r="C135" s="14">
        <f t="shared" si="4"/>
        <v>0.81919995718670224</v>
      </c>
      <c r="D135" s="26">
        <f t="shared" si="5"/>
        <v>1.081876994971839</v>
      </c>
      <c r="E135" s="29">
        <f t="shared" si="3"/>
        <v>-1.3371930752615235</v>
      </c>
    </row>
    <row r="136" spans="1:5">
      <c r="A136" s="6">
        <v>124</v>
      </c>
      <c r="B136" s="38">
        <v>0.61314379736618596</v>
      </c>
      <c r="C136" s="14">
        <f t="shared" si="4"/>
        <v>0.52749791299557325</v>
      </c>
      <c r="D136" s="26">
        <f t="shared" si="5"/>
        <v>1.0588910739899211</v>
      </c>
      <c r="E136" s="29">
        <f t="shared" si="3"/>
        <v>-0.98834548935785516</v>
      </c>
    </row>
    <row r="137" spans="1:5">
      <c r="A137" s="6">
        <v>125</v>
      </c>
      <c r="B137" s="38">
        <v>7.6093025297953198E-2</v>
      </c>
      <c r="C137" s="14">
        <f t="shared" si="4"/>
        <v>-9.5528590726595142E-3</v>
      </c>
      <c r="D137" s="26">
        <f t="shared" si="5"/>
        <v>1.0257020731912174</v>
      </c>
      <c r="E137" s="29">
        <f t="shared" si="3"/>
        <v>-0.67539575589956669</v>
      </c>
    </row>
    <row r="138" spans="1:5">
      <c r="A138" s="6">
        <v>126</v>
      </c>
      <c r="B138" s="38">
        <v>-0.29421115482245203</v>
      </c>
      <c r="C138" s="14">
        <f t="shared" si="4"/>
        <v>-0.37985703919306474</v>
      </c>
      <c r="D138" s="26">
        <f t="shared" si="5"/>
        <v>0.98813861845249074</v>
      </c>
      <c r="E138" s="29">
        <f t="shared" si="3"/>
        <v>-0.80910658945087366</v>
      </c>
    </row>
    <row r="139" spans="1:5">
      <c r="A139" s="6">
        <v>127</v>
      </c>
      <c r="B139" s="38">
        <v>0.47227767335321202</v>
      </c>
      <c r="C139" s="14">
        <f t="shared" si="4"/>
        <v>0.38663178898259931</v>
      </c>
      <c r="D139" s="26">
        <f t="shared" si="5"/>
        <v>0.96388525649237744</v>
      </c>
      <c r="E139" s="29">
        <f t="shared" si="3"/>
        <v>-0.79891264897124947</v>
      </c>
    </row>
    <row r="140" spans="1:5">
      <c r="A140" s="6">
        <v>128</v>
      </c>
      <c r="B140" s="38">
        <v>-0.70376800795101502</v>
      </c>
      <c r="C140" s="14">
        <f t="shared" si="4"/>
        <v>-0.78941389232162773</v>
      </c>
      <c r="D140" s="26">
        <f t="shared" si="5"/>
        <v>0.94484689979318126</v>
      </c>
      <c r="E140" s="29">
        <f t="shared" si="3"/>
        <v>-1.3170254377689823</v>
      </c>
    </row>
    <row r="141" spans="1:5">
      <c r="A141" s="6">
        <v>129</v>
      </c>
      <c r="B141" s="38">
        <v>0.64382024341136002</v>
      </c>
      <c r="C141" s="14">
        <f t="shared" si="4"/>
        <v>0.5581743590407473</v>
      </c>
      <c r="D141" s="26">
        <f t="shared" si="5"/>
        <v>0.94968234189703216</v>
      </c>
      <c r="E141" s="29">
        <f t="shared" si="3"/>
        <v>-0.98186703848195167</v>
      </c>
    </row>
    <row r="142" spans="1:5">
      <c r="A142" s="6">
        <v>130</v>
      </c>
      <c r="B142" s="38">
        <v>-8.6810142697454004E-3</v>
      </c>
      <c r="C142" s="14">
        <f t="shared" si="4"/>
        <v>-9.432689864035812E-2</v>
      </c>
      <c r="D142" s="26">
        <f t="shared" si="5"/>
        <v>0.94043869269645342</v>
      </c>
      <c r="E142" s="29">
        <f t="shared" ref="E142:E205" si="6">GAMMALN(($K$16+3)/2)-GAMMALN(($K$16+2)/2)-0.5*LN(PI())-0.5*LN($K$16)-0.5*LN(D142^2)-0.5*($K$16+3)*LN(1+(C142^2/(D142^2*$K$16)))</f>
        <v>-0.60052317581482717</v>
      </c>
    </row>
    <row r="143" spans="1:5">
      <c r="A143" s="6">
        <v>131</v>
      </c>
      <c r="B143" s="38">
        <v>7.0952817549673197E-2</v>
      </c>
      <c r="C143" s="14">
        <f t="shared" ref="C143:C206" si="7">(B143-$I$13)</f>
        <v>-1.4693066820939515E-2</v>
      </c>
      <c r="D143" s="26">
        <f t="shared" ref="D143:D206" si="8">SQRT(($K$13+$K$14*C142^2+$K$15*D142^2))</f>
        <v>0.92031896770359545</v>
      </c>
      <c r="E143" s="29">
        <f t="shared" si="6"/>
        <v>-0.56718477437417525</v>
      </c>
    </row>
    <row r="144" spans="1:5">
      <c r="A144" s="6">
        <v>132</v>
      </c>
      <c r="B144" s="38">
        <v>0.54925846472818196</v>
      </c>
      <c r="C144" s="14">
        <f t="shared" si="7"/>
        <v>0.46361258035756925</v>
      </c>
      <c r="D144" s="26">
        <f t="shared" si="8"/>
        <v>0.90401437985029787</v>
      </c>
      <c r="E144" s="29">
        <f t="shared" si="6"/>
        <v>-0.8460929720715864</v>
      </c>
    </row>
    <row r="145" spans="1:5">
      <c r="A145" s="6">
        <v>133</v>
      </c>
      <c r="B145" s="38">
        <v>0.804128332987602</v>
      </c>
      <c r="C145" s="14">
        <f t="shared" si="7"/>
        <v>0.71848244861698929</v>
      </c>
      <c r="D145" s="26">
        <f t="shared" si="8"/>
        <v>0.90060646655266663</v>
      </c>
      <c r="E145" s="29">
        <f t="shared" si="6"/>
        <v>-1.2127720994085118</v>
      </c>
    </row>
    <row r="146" spans="1:5">
      <c r="A146" s="6">
        <v>134</v>
      </c>
      <c r="B146" s="38">
        <v>0.44123917176867899</v>
      </c>
      <c r="C146" s="14">
        <f t="shared" si="7"/>
        <v>0.35559328739806628</v>
      </c>
      <c r="D146" s="26">
        <f t="shared" si="8"/>
        <v>0.91109023924490173</v>
      </c>
      <c r="E146" s="29">
        <f t="shared" si="6"/>
        <v>-0.73302192971472147</v>
      </c>
    </row>
    <row r="147" spans="1:5">
      <c r="A147" s="6">
        <v>135</v>
      </c>
      <c r="B147" s="38">
        <v>1.1238153188240401</v>
      </c>
      <c r="C147" s="14">
        <f t="shared" si="7"/>
        <v>1.0381694344534274</v>
      </c>
      <c r="D147" s="26">
        <f t="shared" si="8"/>
        <v>0.90226416206458127</v>
      </c>
      <c r="E147" s="29">
        <f t="shared" si="6"/>
        <v>-1.7823806580792811</v>
      </c>
    </row>
    <row r="148" spans="1:5">
      <c r="A148" s="6">
        <v>136</v>
      </c>
      <c r="B148" s="38">
        <v>1.09712698768287</v>
      </c>
      <c r="C148" s="14">
        <f t="shared" si="7"/>
        <v>1.0114811033122573</v>
      </c>
      <c r="D148" s="26">
        <f t="shared" si="8"/>
        <v>0.93632613533685405</v>
      </c>
      <c r="E148" s="29">
        <f t="shared" si="6"/>
        <v>-1.7003892943871812</v>
      </c>
    </row>
    <row r="149" spans="1:5">
      <c r="A149" s="6">
        <v>137</v>
      </c>
      <c r="B149" s="38">
        <v>-0.36420592382320099</v>
      </c>
      <c r="C149" s="14">
        <f t="shared" si="7"/>
        <v>-0.44985180819381371</v>
      </c>
      <c r="D149" s="26">
        <f t="shared" si="8"/>
        <v>0.95968902472034767</v>
      </c>
      <c r="E149" s="29">
        <f t="shared" si="6"/>
        <v>-0.85926510339625828</v>
      </c>
    </row>
    <row r="150" spans="1:5">
      <c r="A150" s="6">
        <v>138</v>
      </c>
      <c r="B150" s="38">
        <v>-1.1891978264396801</v>
      </c>
      <c r="C150" s="14">
        <f t="shared" si="7"/>
        <v>-1.2748437108102928</v>
      </c>
      <c r="D150" s="26">
        <f t="shared" si="8"/>
        <v>0.94373828001406701</v>
      </c>
      <c r="E150" s="29">
        <f t="shared" si="6"/>
        <v>-2.1740946772754755</v>
      </c>
    </row>
    <row r="151" spans="1:5">
      <c r="A151" s="6">
        <v>139</v>
      </c>
      <c r="B151" s="38">
        <v>-0.80828330104995005</v>
      </c>
      <c r="C151" s="14">
        <f t="shared" si="7"/>
        <v>-0.89392918542056277</v>
      </c>
      <c r="D151" s="26">
        <f t="shared" si="8"/>
        <v>0.98960621735107857</v>
      </c>
      <c r="E151" s="29">
        <f t="shared" si="6"/>
        <v>-1.4677713954632141</v>
      </c>
    </row>
    <row r="152" spans="1:5">
      <c r="A152" s="6">
        <v>140</v>
      </c>
      <c r="B152" s="38">
        <v>1.1009298685026401</v>
      </c>
      <c r="C152" s="14">
        <f t="shared" si="7"/>
        <v>1.0152839841320274</v>
      </c>
      <c r="D152" s="26">
        <f t="shared" si="8"/>
        <v>0.9914557827625915</v>
      </c>
      <c r="E152" s="29">
        <f t="shared" si="6"/>
        <v>-1.6640720081847089</v>
      </c>
    </row>
    <row r="153" spans="1:5">
      <c r="A153" s="6">
        <v>141</v>
      </c>
      <c r="B153" s="38">
        <v>0.84254388933332303</v>
      </c>
      <c r="C153" s="14">
        <f t="shared" si="7"/>
        <v>0.75689800496271031</v>
      </c>
      <c r="D153" s="26">
        <f t="shared" si="8"/>
        <v>1.0020510348721996</v>
      </c>
      <c r="E153" s="29">
        <f t="shared" si="6"/>
        <v>-1.2578925107592327</v>
      </c>
    </row>
    <row r="154" spans="1:5">
      <c r="A154" s="6">
        <v>142</v>
      </c>
      <c r="B154" s="38">
        <v>-2.2396178307272798</v>
      </c>
      <c r="C154" s="14">
        <f t="shared" si="7"/>
        <v>-2.3252637150978925</v>
      </c>
      <c r="D154" s="26">
        <f t="shared" si="8"/>
        <v>0.99215845217874998</v>
      </c>
      <c r="E154" s="29">
        <f t="shared" si="6"/>
        <v>-3.9076172813833852</v>
      </c>
    </row>
    <row r="155" spans="1:5">
      <c r="A155" s="6">
        <v>143</v>
      </c>
      <c r="B155" s="38">
        <v>-2.6703389992874702</v>
      </c>
      <c r="C155" s="14">
        <f t="shared" si="7"/>
        <v>-2.7559848836580829</v>
      </c>
      <c r="D155" s="26">
        <f t="shared" si="8"/>
        <v>1.1620682325083862</v>
      </c>
      <c r="E155" s="29">
        <f t="shared" si="6"/>
        <v>-4.109764801959499</v>
      </c>
    </row>
    <row r="156" spans="1:5">
      <c r="A156" s="6">
        <v>144</v>
      </c>
      <c r="B156" s="38">
        <v>0.29741279874308202</v>
      </c>
      <c r="C156" s="14">
        <f t="shared" si="7"/>
        <v>0.21176691437246931</v>
      </c>
      <c r="D156" s="26">
        <f t="shared" si="8"/>
        <v>1.3443106418830502</v>
      </c>
      <c r="E156" s="29">
        <f t="shared" si="6"/>
        <v>-0.97533783196876256</v>
      </c>
    </row>
    <row r="157" spans="1:5">
      <c r="A157" s="6">
        <v>145</v>
      </c>
      <c r="B157" s="38">
        <v>-0.48631215206828099</v>
      </c>
      <c r="C157" s="14">
        <f t="shared" si="7"/>
        <v>-0.57195803643889365</v>
      </c>
      <c r="D157" s="26">
        <f t="shared" si="8"/>
        <v>1.2514304912803715</v>
      </c>
      <c r="E157" s="29">
        <f t="shared" si="6"/>
        <v>-1.1129000619031888</v>
      </c>
    </row>
    <row r="158" spans="1:5">
      <c r="A158" s="6">
        <v>146</v>
      </c>
      <c r="B158" s="38">
        <v>-1.6580787032595601</v>
      </c>
      <c r="C158" s="14">
        <f t="shared" si="7"/>
        <v>-1.7437245876301728</v>
      </c>
      <c r="D158" s="26">
        <f t="shared" si="8"/>
        <v>1.1837254575875098</v>
      </c>
      <c r="E158" s="29">
        <f t="shared" si="6"/>
        <v>-2.6151001926955786</v>
      </c>
    </row>
    <row r="159" spans="1:5">
      <c r="A159" s="6">
        <v>147</v>
      </c>
      <c r="B159" s="38">
        <v>-0.83318269021920799</v>
      </c>
      <c r="C159" s="14">
        <f t="shared" si="7"/>
        <v>-0.9188285745898207</v>
      </c>
      <c r="D159" s="26">
        <f t="shared" si="8"/>
        <v>1.2195426181529374</v>
      </c>
      <c r="E159" s="29">
        <f t="shared" si="6"/>
        <v>-1.4515650388811614</v>
      </c>
    </row>
    <row r="160" spans="1:5">
      <c r="A160" s="6">
        <v>148</v>
      </c>
      <c r="B160" s="38">
        <v>1.68657545685837</v>
      </c>
      <c r="C160" s="14">
        <f t="shared" si="7"/>
        <v>1.6009295724877572</v>
      </c>
      <c r="D160" s="26">
        <f t="shared" si="8"/>
        <v>1.1750904913423081</v>
      </c>
      <c r="E160" s="29">
        <f t="shared" si="6"/>
        <v>-2.4135563051275293</v>
      </c>
    </row>
    <row r="161" spans="1:5">
      <c r="A161" s="6">
        <v>149</v>
      </c>
      <c r="B161" s="38">
        <v>0.81344718532946902</v>
      </c>
      <c r="C161" s="14">
        <f t="shared" si="7"/>
        <v>0.72780130095885631</v>
      </c>
      <c r="D161" s="26">
        <f t="shared" si="8"/>
        <v>1.1974127765345886</v>
      </c>
      <c r="E161" s="29">
        <f t="shared" si="6"/>
        <v>-1.2382857075043434</v>
      </c>
    </row>
    <row r="162" spans="1:5">
      <c r="A162" s="6">
        <v>150</v>
      </c>
      <c r="B162" s="38">
        <v>0.96508031407664796</v>
      </c>
      <c r="C162" s="14">
        <f t="shared" si="7"/>
        <v>0.87943442970603525</v>
      </c>
      <c r="D162" s="26">
        <f t="shared" si="8"/>
        <v>1.1465190601101993</v>
      </c>
      <c r="E162" s="29">
        <f t="shared" si="6"/>
        <v>-1.4093731134529293</v>
      </c>
    </row>
    <row r="163" spans="1:5">
      <c r="A163" s="6">
        <v>151</v>
      </c>
      <c r="B163" s="38">
        <v>0.63286705603612303</v>
      </c>
      <c r="C163" s="14">
        <f t="shared" si="7"/>
        <v>0.54722117166551032</v>
      </c>
      <c r="D163" s="26">
        <f t="shared" si="8"/>
        <v>1.1140623930961289</v>
      </c>
      <c r="E163" s="29">
        <f t="shared" si="6"/>
        <v>-1.0317271367597438</v>
      </c>
    </row>
    <row r="164" spans="1:5">
      <c r="A164" s="6">
        <v>152</v>
      </c>
      <c r="B164" s="38">
        <v>-1.4342279496757799</v>
      </c>
      <c r="C164" s="14">
        <f t="shared" si="7"/>
        <v>-1.5198738340463926</v>
      </c>
      <c r="D164" s="26">
        <f t="shared" si="8"/>
        <v>1.0708846843577151</v>
      </c>
      <c r="E164" s="29">
        <f t="shared" si="6"/>
        <v>-2.4204352091184216</v>
      </c>
    </row>
    <row r="165" spans="1:5">
      <c r="A165" s="6">
        <v>153</v>
      </c>
      <c r="B165" s="38">
        <v>0.58019233421322902</v>
      </c>
      <c r="C165" s="14">
        <f t="shared" si="7"/>
        <v>0.49454644984261631</v>
      </c>
      <c r="D165" s="26">
        <f t="shared" si="8"/>
        <v>1.1100326097864568</v>
      </c>
      <c r="E165" s="29">
        <f t="shared" si="6"/>
        <v>-0.98163053303175407</v>
      </c>
    </row>
    <row r="166" spans="1:5">
      <c r="A166" s="6">
        <v>154</v>
      </c>
      <c r="B166" s="38">
        <v>-1.0280534012375</v>
      </c>
      <c r="C166" s="14">
        <f t="shared" si="7"/>
        <v>-1.1136992856081127</v>
      </c>
      <c r="D166" s="26">
        <f t="shared" si="8"/>
        <v>1.0656022268798646</v>
      </c>
      <c r="E166" s="29">
        <f t="shared" si="6"/>
        <v>-1.7711022645118839</v>
      </c>
    </row>
    <row r="167" spans="1:5">
      <c r="A167" s="6">
        <v>155</v>
      </c>
      <c r="B167" s="38">
        <v>-0.24137928300809799</v>
      </c>
      <c r="C167" s="14">
        <f t="shared" si="7"/>
        <v>-0.32702516737871068</v>
      </c>
      <c r="D167" s="26">
        <f t="shared" si="8"/>
        <v>1.0672521443588905</v>
      </c>
      <c r="E167" s="29">
        <f t="shared" si="6"/>
        <v>-0.82503730489825522</v>
      </c>
    </row>
    <row r="168" spans="1:5">
      <c r="A168" s="6">
        <v>156</v>
      </c>
      <c r="B168" s="38">
        <v>0.48734554540573999</v>
      </c>
      <c r="C168" s="14">
        <f t="shared" si="7"/>
        <v>0.40169966103512728</v>
      </c>
      <c r="D168" s="26">
        <f t="shared" si="8"/>
        <v>1.0258408484304471</v>
      </c>
      <c r="E168" s="29">
        <f t="shared" si="6"/>
        <v>-0.85277246567546006</v>
      </c>
    </row>
    <row r="169" spans="1:5">
      <c r="A169" s="6">
        <v>157</v>
      </c>
      <c r="B169" s="38">
        <v>-0.47290126810507599</v>
      </c>
      <c r="C169" s="14">
        <f t="shared" si="7"/>
        <v>-0.55854715247568865</v>
      </c>
      <c r="D169" s="26">
        <f t="shared" si="8"/>
        <v>0.99466636154982013</v>
      </c>
      <c r="E169" s="29">
        <f t="shared" si="6"/>
        <v>-0.99688589827063034</v>
      </c>
    </row>
    <row r="170" spans="1:5">
      <c r="A170" s="6">
        <v>158</v>
      </c>
      <c r="B170" s="38">
        <v>0.33215483569774101</v>
      </c>
      <c r="C170" s="14">
        <f t="shared" si="7"/>
        <v>0.2465089513271283</v>
      </c>
      <c r="D170" s="26">
        <f t="shared" si="8"/>
        <v>0.97588406033134234</v>
      </c>
      <c r="E170" s="29">
        <f t="shared" si="6"/>
        <v>-0.70079019625657102</v>
      </c>
    </row>
    <row r="171" spans="1:5">
      <c r="A171" s="6">
        <v>159</v>
      </c>
      <c r="B171" s="38">
        <v>1.55779507076482</v>
      </c>
      <c r="C171" s="14">
        <f t="shared" si="7"/>
        <v>1.4721491863942073</v>
      </c>
      <c r="D171" s="26">
        <f t="shared" si="8"/>
        <v>0.95068579309952106</v>
      </c>
      <c r="E171" s="29">
        <f t="shared" si="6"/>
        <v>-2.5282519149488296</v>
      </c>
    </row>
    <row r="172" spans="1:5">
      <c r="A172" s="6">
        <v>160</v>
      </c>
      <c r="B172" s="38">
        <v>0.45388299314167002</v>
      </c>
      <c r="C172" s="14">
        <f t="shared" si="7"/>
        <v>0.36823710877105731</v>
      </c>
      <c r="D172" s="26">
        <f t="shared" si="8"/>
        <v>1.0160183793523054</v>
      </c>
      <c r="E172" s="29">
        <f t="shared" si="6"/>
        <v>-0.81846835662348738</v>
      </c>
    </row>
    <row r="173" spans="1:5">
      <c r="A173" s="6">
        <v>161</v>
      </c>
      <c r="B173" s="38">
        <v>0.50300381632207303</v>
      </c>
      <c r="C173" s="14">
        <f t="shared" si="7"/>
        <v>0.41735793195146031</v>
      </c>
      <c r="D173" s="26">
        <f t="shared" si="8"/>
        <v>0.98577925535942257</v>
      </c>
      <c r="E173" s="29">
        <f t="shared" si="6"/>
        <v>-0.84173837726970913</v>
      </c>
    </row>
    <row r="174" spans="1:5">
      <c r="A174" s="6">
        <v>162</v>
      </c>
      <c r="B174" s="38">
        <v>7.2978359055926603E-2</v>
      </c>
      <c r="C174" s="14">
        <f t="shared" si="7"/>
        <v>-1.2667525314686109E-2</v>
      </c>
      <c r="D174" s="26">
        <f t="shared" si="8"/>
        <v>0.96323320695592596</v>
      </c>
      <c r="E174" s="29">
        <f t="shared" si="6"/>
        <v>-0.61266191365315925</v>
      </c>
    </row>
    <row r="175" spans="1:5">
      <c r="A175" s="6">
        <v>163</v>
      </c>
      <c r="B175" s="38">
        <v>0.48049805044685201</v>
      </c>
      <c r="C175" s="14">
        <f t="shared" si="7"/>
        <v>0.3948521660762393</v>
      </c>
      <c r="D175" s="26">
        <f t="shared" si="8"/>
        <v>0.93807278673867789</v>
      </c>
      <c r="E175" s="29">
        <f t="shared" si="6"/>
        <v>-0.78983670767241498</v>
      </c>
    </row>
    <row r="176" spans="1:5">
      <c r="A176" s="6">
        <v>164</v>
      </c>
      <c r="B176" s="38">
        <v>-1.27073556671226</v>
      </c>
      <c r="C176" s="14">
        <f t="shared" si="7"/>
        <v>-1.3563814510828727</v>
      </c>
      <c r="D176" s="26">
        <f t="shared" si="8"/>
        <v>0.92473479442278916</v>
      </c>
      <c r="E176" s="29">
        <f t="shared" si="6"/>
        <v>-2.3571167057687852</v>
      </c>
    </row>
    <row r="177" spans="1:5">
      <c r="A177" s="6">
        <v>165</v>
      </c>
      <c r="B177" s="38">
        <v>0.36505189093776902</v>
      </c>
      <c r="C177" s="14">
        <f t="shared" si="7"/>
        <v>0.27940600656715631</v>
      </c>
      <c r="D177" s="26">
        <f t="shared" si="8"/>
        <v>0.98421723658180604</v>
      </c>
      <c r="E177" s="29">
        <f t="shared" si="6"/>
        <v>-0.72873709896410399</v>
      </c>
    </row>
    <row r="178" spans="1:5">
      <c r="A178" s="6">
        <v>166</v>
      </c>
      <c r="B178" s="38">
        <v>0.22917644474027901</v>
      </c>
      <c r="C178" s="14">
        <f t="shared" si="7"/>
        <v>0.1435305603696663</v>
      </c>
      <c r="D178" s="26">
        <f t="shared" si="8"/>
        <v>0.95804332402894676</v>
      </c>
      <c r="E178" s="29">
        <f t="shared" si="6"/>
        <v>-0.63378711097888907</v>
      </c>
    </row>
    <row r="179" spans="1:5">
      <c r="A179" s="6">
        <v>167</v>
      </c>
      <c r="B179" s="38">
        <v>2.2927836217217701</v>
      </c>
      <c r="C179" s="14">
        <f t="shared" si="7"/>
        <v>2.2071377373511574</v>
      </c>
      <c r="D179" s="26">
        <f t="shared" si="8"/>
        <v>0.93480115062069724</v>
      </c>
      <c r="E179" s="29">
        <f t="shared" si="6"/>
        <v>-3.8755609417483918</v>
      </c>
    </row>
    <row r="180" spans="1:5">
      <c r="A180" s="6">
        <v>168</v>
      </c>
      <c r="B180" s="38">
        <v>-2.5076010779569899</v>
      </c>
      <c r="C180" s="14">
        <f t="shared" si="7"/>
        <v>-2.5932469623276027</v>
      </c>
      <c r="D180" s="26">
        <f t="shared" si="8"/>
        <v>1.1056105835897787</v>
      </c>
      <c r="E180" s="29">
        <f t="shared" si="6"/>
        <v>-4.0188755598701631</v>
      </c>
    </row>
    <row r="181" spans="1:5">
      <c r="A181" s="6">
        <v>169</v>
      </c>
      <c r="B181" s="38">
        <v>-0.51280192844547201</v>
      </c>
      <c r="C181" s="14">
        <f t="shared" si="7"/>
        <v>-0.59844781281608472</v>
      </c>
      <c r="D181" s="26">
        <f t="shared" si="8"/>
        <v>1.2802812298306503</v>
      </c>
      <c r="E181" s="29">
        <f t="shared" si="6"/>
        <v>-1.1461553158591471</v>
      </c>
    </row>
    <row r="182" spans="1:5">
      <c r="A182" s="6">
        <v>170</v>
      </c>
      <c r="B182" s="38">
        <v>-0.523359245190685</v>
      </c>
      <c r="C182" s="14">
        <f t="shared" si="7"/>
        <v>-0.60900512956129771</v>
      </c>
      <c r="D182" s="26">
        <f t="shared" si="8"/>
        <v>1.2084487346714683</v>
      </c>
      <c r="E182" s="29">
        <f t="shared" si="6"/>
        <v>-1.1266877230091685</v>
      </c>
    </row>
    <row r="183" spans="1:5">
      <c r="A183" s="6">
        <v>171</v>
      </c>
      <c r="B183" s="38">
        <v>-0.23156703923278699</v>
      </c>
      <c r="C183" s="14">
        <f t="shared" si="7"/>
        <v>-0.3172129236033997</v>
      </c>
      <c r="D183" s="26">
        <f t="shared" si="8"/>
        <v>1.1500380528604086</v>
      </c>
      <c r="E183" s="29">
        <f t="shared" si="6"/>
        <v>-0.87923012279709511</v>
      </c>
    </row>
    <row r="184" spans="1:5">
      <c r="A184" s="6">
        <v>172</v>
      </c>
      <c r="B184" s="38">
        <v>0.40127541358020002</v>
      </c>
      <c r="C184" s="14">
        <f t="shared" si="7"/>
        <v>0.31562952920958731</v>
      </c>
      <c r="D184" s="26">
        <f t="shared" si="8"/>
        <v>1.092856025519932</v>
      </c>
      <c r="E184" s="29">
        <f t="shared" si="6"/>
        <v>-0.83669339325819359</v>
      </c>
    </row>
    <row r="185" spans="1:5">
      <c r="A185" s="6">
        <v>173</v>
      </c>
      <c r="B185" s="38">
        <v>1.69942015516516</v>
      </c>
      <c r="C185" s="14">
        <f t="shared" si="7"/>
        <v>1.6137742707945473</v>
      </c>
      <c r="D185" s="26">
        <f t="shared" si="8"/>
        <v>1.0462802315363773</v>
      </c>
      <c r="E185" s="29">
        <f t="shared" si="6"/>
        <v>-2.6133309082254432</v>
      </c>
    </row>
    <row r="186" spans="1:5">
      <c r="A186" s="6">
        <v>174</v>
      </c>
      <c r="B186" s="38">
        <v>-1.79741119089299</v>
      </c>
      <c r="C186" s="14">
        <f t="shared" si="7"/>
        <v>-1.8830570752636027</v>
      </c>
      <c r="D186" s="26">
        <f t="shared" si="8"/>
        <v>1.1022478591987637</v>
      </c>
      <c r="E186" s="29">
        <f t="shared" si="6"/>
        <v>-2.9552820861535327</v>
      </c>
    </row>
    <row r="187" spans="1:5">
      <c r="A187" s="6">
        <v>175</v>
      </c>
      <c r="B187" s="38">
        <v>1.8688535073297501</v>
      </c>
      <c r="C187" s="14">
        <f t="shared" si="7"/>
        <v>1.7832076229591374</v>
      </c>
      <c r="D187" s="26">
        <f t="shared" si="8"/>
        <v>1.1758284457426007</v>
      </c>
      <c r="E187" s="29">
        <f t="shared" si="6"/>
        <v>-2.6847302488161833</v>
      </c>
    </row>
    <row r="188" spans="1:5">
      <c r="A188" s="6">
        <v>176</v>
      </c>
      <c r="B188" s="38">
        <v>-3.6900458645255201E-2</v>
      </c>
      <c r="C188" s="14">
        <f t="shared" si="7"/>
        <v>-0.12254634301586792</v>
      </c>
      <c r="D188" s="26">
        <f t="shared" si="8"/>
        <v>1.2181157132386382</v>
      </c>
      <c r="E188" s="29">
        <f t="shared" si="6"/>
        <v>-0.85930952769906832</v>
      </c>
    </row>
    <row r="189" spans="1:5">
      <c r="A189" s="6">
        <v>177</v>
      </c>
      <c r="B189" s="38">
        <v>-0.633063431647376</v>
      </c>
      <c r="C189" s="14">
        <f t="shared" si="7"/>
        <v>-0.71870931601798871</v>
      </c>
      <c r="D189" s="26">
        <f t="shared" si="8"/>
        <v>1.1457409004283909</v>
      </c>
      <c r="E189" s="29">
        <f t="shared" si="6"/>
        <v>-1.2186378677340732</v>
      </c>
    </row>
    <row r="190" spans="1:5">
      <c r="A190" s="6">
        <v>178</v>
      </c>
      <c r="B190" s="38">
        <v>-0.210384658299859</v>
      </c>
      <c r="C190" s="14">
        <f t="shared" si="7"/>
        <v>-0.29603054267047169</v>
      </c>
      <c r="D190" s="26">
        <f t="shared" si="8"/>
        <v>1.1043039979588185</v>
      </c>
      <c r="E190" s="29">
        <f t="shared" si="6"/>
        <v>-0.83376584950859201</v>
      </c>
    </row>
    <row r="191" spans="1:5">
      <c r="A191" s="6">
        <v>179</v>
      </c>
      <c r="B191" s="38">
        <v>1.1241194634395</v>
      </c>
      <c r="C191" s="14">
        <f t="shared" si="7"/>
        <v>1.0384735790688873</v>
      </c>
      <c r="D191" s="26">
        <f t="shared" si="8"/>
        <v>1.0551212970108066</v>
      </c>
      <c r="E191" s="29">
        <f t="shared" si="6"/>
        <v>-1.6611355556166152</v>
      </c>
    </row>
    <row r="192" spans="1:5">
      <c r="A192" s="6">
        <v>180</v>
      </c>
      <c r="B192" s="38">
        <v>-0.34662118222226501</v>
      </c>
      <c r="C192" s="14">
        <f t="shared" si="7"/>
        <v>-0.43226706659287772</v>
      </c>
      <c r="D192" s="26">
        <f t="shared" si="8"/>
        <v>1.0530917356312592</v>
      </c>
      <c r="E192" s="29">
        <f t="shared" si="6"/>
        <v>-0.89587128324480902</v>
      </c>
    </row>
    <row r="193" spans="1:5">
      <c r="A193" s="6">
        <v>181</v>
      </c>
      <c r="B193" s="38">
        <v>8.26797213108421E-2</v>
      </c>
      <c r="C193" s="14">
        <f t="shared" si="7"/>
        <v>-2.9661630597706129E-3</v>
      </c>
      <c r="D193" s="26">
        <f t="shared" si="8"/>
        <v>1.0175201573455348</v>
      </c>
      <c r="E193" s="29">
        <f t="shared" si="6"/>
        <v>-0.66729319604927495</v>
      </c>
    </row>
    <row r="194" spans="1:5">
      <c r="A194" s="6">
        <v>182</v>
      </c>
      <c r="B194" s="38">
        <v>-2.5010575942613902</v>
      </c>
      <c r="C194" s="14">
        <f t="shared" si="7"/>
        <v>-2.5867034786320029</v>
      </c>
      <c r="D194" s="26">
        <f t="shared" si="8"/>
        <v>0.98154722861522004</v>
      </c>
      <c r="E194" s="29">
        <f t="shared" si="6"/>
        <v>-4.344891145836784</v>
      </c>
    </row>
    <row r="195" spans="1:5">
      <c r="A195" s="6">
        <v>183</v>
      </c>
      <c r="B195" s="38">
        <v>3.8363569074652902E-2</v>
      </c>
      <c r="C195" s="14">
        <f t="shared" si="7"/>
        <v>-4.7282315295959811E-2</v>
      </c>
      <c r="D195" s="26">
        <f t="shared" si="8"/>
        <v>1.1981032918119108</v>
      </c>
      <c r="E195" s="29">
        <f t="shared" si="6"/>
        <v>-0.8325183773549012</v>
      </c>
    </row>
    <row r="196" spans="1:5">
      <c r="A196" s="6">
        <v>184</v>
      </c>
      <c r="B196" s="38">
        <v>0.47881412620943298</v>
      </c>
      <c r="C196" s="14">
        <f t="shared" si="7"/>
        <v>0.39316824183882026</v>
      </c>
      <c r="D196" s="26">
        <f t="shared" si="8"/>
        <v>1.1287958865400964</v>
      </c>
      <c r="E196" s="29">
        <f t="shared" si="6"/>
        <v>-0.91237583536603128</v>
      </c>
    </row>
    <row r="197" spans="1:5">
      <c r="A197" s="6">
        <v>185</v>
      </c>
      <c r="B197" s="38">
        <v>0.149254848713991</v>
      </c>
      <c r="C197" s="14">
        <f t="shared" si="7"/>
        <v>6.3608964343378288E-2</v>
      </c>
      <c r="D197" s="26">
        <f t="shared" si="8"/>
        <v>1.0775045171524691</v>
      </c>
      <c r="E197" s="29">
        <f t="shared" si="6"/>
        <v>-0.72873159346676308</v>
      </c>
    </row>
    <row r="198" spans="1:5">
      <c r="A198" s="6">
        <v>186</v>
      </c>
      <c r="B198" s="38">
        <v>-1.0042076115676699</v>
      </c>
      <c r="C198" s="14">
        <f t="shared" si="7"/>
        <v>-1.0898534959382826</v>
      </c>
      <c r="D198" s="26">
        <f t="shared" si="8"/>
        <v>1.0301942620468501</v>
      </c>
      <c r="E198" s="29">
        <f t="shared" si="6"/>
        <v>-1.7585554464922173</v>
      </c>
    </row>
    <row r="199" spans="1:5">
      <c r="A199" s="6">
        <v>187</v>
      </c>
      <c r="B199" s="38">
        <v>-0.93653209238872404</v>
      </c>
      <c r="C199" s="14">
        <f t="shared" si="7"/>
        <v>-1.0221779767593366</v>
      </c>
      <c r="D199" s="26">
        <f t="shared" si="8"/>
        <v>1.0379211013705083</v>
      </c>
      <c r="E199" s="29">
        <f t="shared" si="6"/>
        <v>-1.6456911171433424</v>
      </c>
    </row>
    <row r="200" spans="1:5">
      <c r="A200" s="6">
        <v>188</v>
      </c>
      <c r="B200" s="38">
        <v>-0.104361030604548</v>
      </c>
      <c r="C200" s="14">
        <f t="shared" si="7"/>
        <v>-0.1900069149751607</v>
      </c>
      <c r="D200" s="26">
        <f t="shared" si="8"/>
        <v>1.0384645668144128</v>
      </c>
      <c r="E200" s="29">
        <f t="shared" si="6"/>
        <v>-0.72743301719037767</v>
      </c>
    </row>
    <row r="201" spans="1:5">
      <c r="A201" s="6">
        <v>189</v>
      </c>
      <c r="B201" s="38">
        <v>0.102070296872769</v>
      </c>
      <c r="C201" s="14">
        <f t="shared" si="7"/>
        <v>1.6424412502156288E-2</v>
      </c>
      <c r="D201" s="26">
        <f t="shared" si="8"/>
        <v>0.99985372905693948</v>
      </c>
      <c r="E201" s="29">
        <f t="shared" si="6"/>
        <v>-0.65009135923960348</v>
      </c>
    </row>
    <row r="202" spans="1:5">
      <c r="A202" s="6">
        <v>190</v>
      </c>
      <c r="B202" s="38">
        <v>0.492570947465863</v>
      </c>
      <c r="C202" s="14">
        <f t="shared" si="7"/>
        <v>0.40692506309525028</v>
      </c>
      <c r="D202" s="26">
        <f t="shared" si="8"/>
        <v>0.96736300049958934</v>
      </c>
      <c r="E202" s="29">
        <f t="shared" si="6"/>
        <v>-0.82033669922575891</v>
      </c>
    </row>
    <row r="203" spans="1:5">
      <c r="A203" s="6">
        <v>191</v>
      </c>
      <c r="B203" s="38">
        <v>0.147581020767967</v>
      </c>
      <c r="C203" s="14">
        <f t="shared" si="7"/>
        <v>6.193513639735429E-2</v>
      </c>
      <c r="D203" s="26">
        <f t="shared" si="8"/>
        <v>0.94827182687010725</v>
      </c>
      <c r="E203" s="29">
        <f t="shared" si="6"/>
        <v>-0.60190310912298417</v>
      </c>
    </row>
    <row r="204" spans="1:5">
      <c r="A204" s="6">
        <v>192</v>
      </c>
      <c r="B204" s="38">
        <v>0.82906829640846402</v>
      </c>
      <c r="C204" s="14">
        <f t="shared" si="7"/>
        <v>0.74342241203785131</v>
      </c>
      <c r="D204" s="26">
        <f t="shared" si="8"/>
        <v>0.92632150687374848</v>
      </c>
      <c r="E204" s="29">
        <f t="shared" si="6"/>
        <v>-1.2479789715700573</v>
      </c>
    </row>
    <row r="205" spans="1:5">
      <c r="A205" s="6">
        <v>193</v>
      </c>
      <c r="B205" s="38">
        <v>0.31423171089400298</v>
      </c>
      <c r="C205" s="14">
        <f t="shared" si="7"/>
        <v>0.22858582652339027</v>
      </c>
      <c r="D205" s="26">
        <f t="shared" si="8"/>
        <v>0.9324313172210168</v>
      </c>
      <c r="E205" s="29">
        <f t="shared" si="6"/>
        <v>-0.65092599753087532</v>
      </c>
    </row>
    <row r="206" spans="1:5">
      <c r="A206" s="6">
        <v>194</v>
      </c>
      <c r="B206" s="38">
        <v>-0.219827159326411</v>
      </c>
      <c r="C206" s="14">
        <f t="shared" si="7"/>
        <v>-0.30547304369702372</v>
      </c>
      <c r="D206" s="26">
        <f t="shared" si="8"/>
        <v>0.91584182770187483</v>
      </c>
      <c r="E206" s="29">
        <f t="shared" ref="E206:E262" si="9">GAMMALN(($K$16+3)/2)-GAMMALN(($K$16+2)/2)-0.5*LN(PI())-0.5*LN($K$16)-0.5*LN(D206^2)-0.5*($K$16+3)*LN(1+(C206^2/(D206^2*$K$16)))</f>
        <v>-0.69187739248419811</v>
      </c>
    </row>
    <row r="207" spans="1:5">
      <c r="A207" s="6">
        <v>195</v>
      </c>
      <c r="B207" s="38">
        <v>0.36122794629472899</v>
      </c>
      <c r="C207" s="14">
        <f t="shared" ref="C207:C262" si="10">(B207-$I$13)</f>
        <v>0.27558206192411627</v>
      </c>
      <c r="D207" s="26">
        <f t="shared" ref="D207:D262" si="11">SQRT(($K$13+$K$14*C206^2+$K$15*D206^2))</f>
        <v>0.90454690876543209</v>
      </c>
      <c r="E207" s="29">
        <f t="shared" si="9"/>
        <v>-0.65839840341113232</v>
      </c>
    </row>
    <row r="208" spans="1:5">
      <c r="A208" s="6">
        <v>196</v>
      </c>
      <c r="B208" s="38">
        <v>-0.48092448514002201</v>
      </c>
      <c r="C208" s="14">
        <f t="shared" si="10"/>
        <v>-0.56657036951063477</v>
      </c>
      <c r="D208" s="26">
        <f t="shared" si="11"/>
        <v>0.89491618057276279</v>
      </c>
      <c r="E208" s="29">
        <f t="shared" si="9"/>
        <v>-0.97896376837955557</v>
      </c>
    </row>
    <row r="209" spans="1:5">
      <c r="A209" s="6">
        <v>197</v>
      </c>
      <c r="B209" s="38">
        <v>0.196414713176812</v>
      </c>
      <c r="C209" s="14">
        <f t="shared" si="10"/>
        <v>0.11076882880619929</v>
      </c>
      <c r="D209" s="26">
        <f t="shared" si="11"/>
        <v>0.8981952839117282</v>
      </c>
      <c r="E209" s="29">
        <f t="shared" si="9"/>
        <v>-0.56069266305934429</v>
      </c>
    </row>
    <row r="210" spans="1:5">
      <c r="A210" s="6">
        <v>198</v>
      </c>
      <c r="B210" s="38">
        <v>0.27545862346974798</v>
      </c>
      <c r="C210" s="14">
        <f t="shared" si="10"/>
        <v>0.18981273909913526</v>
      </c>
      <c r="D210" s="26">
        <f t="shared" si="11"/>
        <v>0.8871097824562918</v>
      </c>
      <c r="E210" s="29">
        <f t="shared" si="9"/>
        <v>-0.58436926760277996</v>
      </c>
    </row>
    <row r="211" spans="1:5">
      <c r="A211" s="6">
        <v>199</v>
      </c>
      <c r="B211" s="38">
        <v>2.5777206506668602</v>
      </c>
      <c r="C211" s="14">
        <f t="shared" si="10"/>
        <v>2.4920747662962475</v>
      </c>
      <c r="D211" s="26">
        <f t="shared" si="11"/>
        <v>0.8794747617355374</v>
      </c>
      <c r="E211" s="29">
        <f t="shared" si="9"/>
        <v>-4.5251347383996272</v>
      </c>
    </row>
    <row r="212" spans="1:5">
      <c r="A212" s="6">
        <v>200</v>
      </c>
      <c r="B212" s="38">
        <v>-4.4151258899853801E-2</v>
      </c>
      <c r="C212" s="14">
        <f t="shared" si="10"/>
        <v>-0.12979714327046651</v>
      </c>
      <c r="D212" s="26">
        <f t="shared" si="11"/>
        <v>1.1180733825593323</v>
      </c>
      <c r="E212" s="29">
        <f t="shared" si="9"/>
        <v>-0.77760756053620483</v>
      </c>
    </row>
    <row r="213" spans="1:5">
      <c r="A213" s="6">
        <v>201</v>
      </c>
      <c r="B213" s="38">
        <v>-6.6376541046617402E-2</v>
      </c>
      <c r="C213" s="14">
        <f t="shared" si="10"/>
        <v>-0.1520224254172301</v>
      </c>
      <c r="D213" s="26">
        <f t="shared" si="11"/>
        <v>1.0636962702749748</v>
      </c>
      <c r="E213" s="29">
        <f t="shared" si="9"/>
        <v>-0.73600560409233307</v>
      </c>
    </row>
    <row r="214" spans="1:5">
      <c r="A214" s="6">
        <v>202</v>
      </c>
      <c r="B214" s="38">
        <v>-0.31045256067584398</v>
      </c>
      <c r="C214" s="14">
        <f t="shared" si="10"/>
        <v>-0.39609844504645669</v>
      </c>
      <c r="D214" s="26">
        <f t="shared" si="11"/>
        <v>1.0197324334522617</v>
      </c>
      <c r="E214" s="29">
        <f t="shared" si="9"/>
        <v>-0.84405497673851104</v>
      </c>
    </row>
    <row r="215" spans="1:5">
      <c r="A215" s="6">
        <v>203</v>
      </c>
      <c r="B215" s="38">
        <v>0.26067687622151597</v>
      </c>
      <c r="C215" s="14">
        <f t="shared" si="10"/>
        <v>0.17503099185090326</v>
      </c>
      <c r="D215" s="26">
        <f t="shared" si="11"/>
        <v>0.98960072787611153</v>
      </c>
      <c r="E215" s="29">
        <f t="shared" si="9"/>
        <v>-0.67664737753197945</v>
      </c>
    </row>
    <row r="216" spans="1:5">
      <c r="A216" s="6">
        <v>204</v>
      </c>
      <c r="B216" s="38">
        <v>0.55874828683501199</v>
      </c>
      <c r="C216" s="14">
        <f t="shared" si="10"/>
        <v>0.47310240246439927</v>
      </c>
      <c r="D216" s="26">
        <f t="shared" si="11"/>
        <v>0.96039231441232498</v>
      </c>
      <c r="E216" s="29">
        <f t="shared" si="9"/>
        <v>-0.88480340518875633</v>
      </c>
    </row>
    <row r="217" spans="1:5">
      <c r="A217" s="6">
        <v>205</v>
      </c>
      <c r="B217" s="38">
        <v>-0.76780540066546399</v>
      </c>
      <c r="C217" s="14">
        <f t="shared" si="10"/>
        <v>-0.8534512850360767</v>
      </c>
      <c r="D217" s="26">
        <f t="shared" si="11"/>
        <v>0.94518939336296304</v>
      </c>
      <c r="E217" s="29">
        <f t="shared" si="9"/>
        <v>-1.4212600287553121</v>
      </c>
    </row>
    <row r="218" spans="1:5">
      <c r="A218" s="6">
        <v>206</v>
      </c>
      <c r="B218" s="38">
        <v>-0.35343763005172302</v>
      </c>
      <c r="C218" s="14">
        <f t="shared" si="10"/>
        <v>-0.43908351442233573</v>
      </c>
      <c r="D218" s="26">
        <f t="shared" si="11"/>
        <v>0.95430515680926731</v>
      </c>
      <c r="E218" s="29">
        <f t="shared" si="9"/>
        <v>-0.84490671210232593</v>
      </c>
    </row>
    <row r="219" spans="1:5">
      <c r="A219" s="6">
        <v>207</v>
      </c>
      <c r="B219" s="38">
        <v>0.37682185637360799</v>
      </c>
      <c r="C219" s="14">
        <f t="shared" si="10"/>
        <v>0.29117597200299528</v>
      </c>
      <c r="D219" s="26">
        <f t="shared" si="11"/>
        <v>0.93908896482351734</v>
      </c>
      <c r="E219" s="29">
        <f t="shared" si="9"/>
        <v>-0.69968115042032508</v>
      </c>
    </row>
    <row r="220" spans="1:5">
      <c r="A220" s="6">
        <v>208</v>
      </c>
      <c r="B220" s="38">
        <v>-0.87359584321658801</v>
      </c>
      <c r="C220" s="14">
        <f t="shared" si="10"/>
        <v>-0.95924172758720072</v>
      </c>
      <c r="D220" s="26">
        <f t="shared" si="11"/>
        <v>0.9224989268419902</v>
      </c>
      <c r="E220" s="29">
        <f t="shared" si="9"/>
        <v>-1.6180925205845069</v>
      </c>
    </row>
    <row r="221" spans="1:5">
      <c r="A221" s="6">
        <v>209</v>
      </c>
      <c r="B221" s="38">
        <v>-5.27016039338404E-2</v>
      </c>
      <c r="C221" s="14">
        <f t="shared" si="10"/>
        <v>-0.13834748830445312</v>
      </c>
      <c r="D221" s="26">
        <f t="shared" si="11"/>
        <v>0.9449502161778004</v>
      </c>
      <c r="E221" s="29">
        <f t="shared" si="9"/>
        <v>-0.61882940074833637</v>
      </c>
    </row>
    <row r="222" spans="1:5">
      <c r="A222" s="6">
        <v>210</v>
      </c>
      <c r="B222" s="38">
        <v>0.44150412867025302</v>
      </c>
      <c r="C222" s="14">
        <f t="shared" si="10"/>
        <v>0.3558582442996403</v>
      </c>
      <c r="D222" s="26">
        <f t="shared" si="11"/>
        <v>0.92433626127359458</v>
      </c>
      <c r="E222" s="29">
        <f t="shared" si="9"/>
        <v>-0.7428517836435562</v>
      </c>
    </row>
    <row r="223" spans="1:5">
      <c r="A223" s="6">
        <v>211</v>
      </c>
      <c r="B223" s="38">
        <v>-0.46120582013415601</v>
      </c>
      <c r="C223" s="14">
        <f t="shared" si="10"/>
        <v>-0.54685170450476872</v>
      </c>
      <c r="D223" s="26">
        <f t="shared" si="11"/>
        <v>0.9126702934603721</v>
      </c>
      <c r="E223" s="29">
        <f t="shared" si="9"/>
        <v>-0.9560713556029361</v>
      </c>
    </row>
    <row r="224" spans="1:5">
      <c r="A224" s="6">
        <v>212</v>
      </c>
      <c r="B224" s="38">
        <v>-0.77085089106806604</v>
      </c>
      <c r="C224" s="14">
        <f t="shared" si="10"/>
        <v>-0.85649677543867875</v>
      </c>
      <c r="D224" s="26">
        <f t="shared" si="11"/>
        <v>0.91100678313221684</v>
      </c>
      <c r="E224" s="29">
        <f t="shared" si="9"/>
        <v>-1.4433134829423864</v>
      </c>
    </row>
    <row r="225" spans="1:5">
      <c r="A225" s="6">
        <v>213</v>
      </c>
      <c r="B225" s="38">
        <v>0.61516757471003003</v>
      </c>
      <c r="C225" s="14">
        <f t="shared" si="10"/>
        <v>0.52952169033941732</v>
      </c>
      <c r="D225" s="26">
        <f t="shared" si="11"/>
        <v>0.92836317098278509</v>
      </c>
      <c r="E225" s="29">
        <f t="shared" si="9"/>
        <v>-0.93832921351358511</v>
      </c>
    </row>
    <row r="226" spans="1:5">
      <c r="A226" s="6">
        <v>214</v>
      </c>
      <c r="B226" s="38">
        <v>0.97748083217184401</v>
      </c>
      <c r="C226" s="14">
        <f t="shared" si="10"/>
        <v>0.89183494780123129</v>
      </c>
      <c r="D226" s="26">
        <f t="shared" si="11"/>
        <v>0.92243576215564171</v>
      </c>
      <c r="E226" s="29">
        <f t="shared" si="9"/>
        <v>-1.4985691558656096</v>
      </c>
    </row>
    <row r="227" spans="1:5">
      <c r="A227" s="6">
        <v>215</v>
      </c>
      <c r="B227" s="38">
        <v>-0.80440073180902505</v>
      </c>
      <c r="C227" s="14">
        <f t="shared" si="10"/>
        <v>-0.89004661617963776</v>
      </c>
      <c r="D227" s="26">
        <f t="shared" si="11"/>
        <v>0.93967935628834931</v>
      </c>
      <c r="E227" s="29">
        <f t="shared" si="9"/>
        <v>-1.4855146550982599</v>
      </c>
    </row>
    <row r="228" spans="1:5">
      <c r="A228" s="6">
        <v>216</v>
      </c>
      <c r="B228" s="38">
        <v>-9.8466784977351299E-2</v>
      </c>
      <c r="C228" s="14">
        <f t="shared" si="10"/>
        <v>-0.184112669347964</v>
      </c>
      <c r="D228" s="26">
        <f t="shared" si="11"/>
        <v>0.95271718857887022</v>
      </c>
      <c r="E228" s="29">
        <f t="shared" si="9"/>
        <v>-0.64580875803614668</v>
      </c>
    </row>
    <row r="229" spans="1:5">
      <c r="A229" s="6">
        <v>217</v>
      </c>
      <c r="B229" s="38">
        <v>0.60287057766661301</v>
      </c>
      <c r="C229" s="14">
        <f t="shared" si="10"/>
        <v>0.51722469329600029</v>
      </c>
      <c r="D229" s="26">
        <f t="shared" si="11"/>
        <v>0.93112970550935603</v>
      </c>
      <c r="E229" s="29">
        <f t="shared" si="9"/>
        <v>-0.92379705854804994</v>
      </c>
    </row>
    <row r="230" spans="1:5">
      <c r="A230" s="6">
        <v>218</v>
      </c>
      <c r="B230" s="38">
        <v>0.88781959061501903</v>
      </c>
      <c r="C230" s="14">
        <f t="shared" si="10"/>
        <v>0.80217370624440631</v>
      </c>
      <c r="D230" s="26">
        <f t="shared" si="11"/>
        <v>0.9240484122639947</v>
      </c>
      <c r="E230" s="29">
        <f t="shared" si="9"/>
        <v>-1.3445095435718315</v>
      </c>
    </row>
    <row r="231" spans="1:5">
      <c r="A231" s="6">
        <v>219</v>
      </c>
      <c r="B231" s="38">
        <v>0.73643350384587802</v>
      </c>
      <c r="C231" s="14">
        <f t="shared" si="10"/>
        <v>0.65078761947526531</v>
      </c>
      <c r="D231" s="26">
        <f t="shared" si="11"/>
        <v>0.93451952195082244</v>
      </c>
      <c r="E231" s="29">
        <f t="shared" si="9"/>
        <v>-1.1058176181598522</v>
      </c>
    </row>
    <row r="232" spans="1:5">
      <c r="A232" s="6">
        <v>220</v>
      </c>
      <c r="B232" s="38">
        <v>-0.87025094910634204</v>
      </c>
      <c r="C232" s="14">
        <f t="shared" si="10"/>
        <v>-0.95589683347695475</v>
      </c>
      <c r="D232" s="26">
        <f t="shared" si="11"/>
        <v>0.93331726044723873</v>
      </c>
      <c r="E232" s="29">
        <f t="shared" si="9"/>
        <v>-1.6039054101068078</v>
      </c>
    </row>
    <row r="233" spans="1:5">
      <c r="A233" s="6">
        <v>221</v>
      </c>
      <c r="B233" s="38">
        <v>-0.48847943109958197</v>
      </c>
      <c r="C233" s="14">
        <f t="shared" si="10"/>
        <v>-0.57412531547019463</v>
      </c>
      <c r="D233" s="26">
        <f t="shared" si="11"/>
        <v>0.9528953979538739</v>
      </c>
      <c r="E233" s="29">
        <f t="shared" si="9"/>
        <v>-1.0033025353582481</v>
      </c>
    </row>
    <row r="234" spans="1:5">
      <c r="A234" s="6">
        <v>222</v>
      </c>
      <c r="B234" s="38">
        <v>-1.10245274818495</v>
      </c>
      <c r="C234" s="14">
        <f t="shared" si="10"/>
        <v>-1.1880986325555627</v>
      </c>
      <c r="D234" s="26">
        <f t="shared" si="11"/>
        <v>0.94371332979272016</v>
      </c>
      <c r="E234" s="29">
        <f t="shared" si="9"/>
        <v>-2.0138468617417549</v>
      </c>
    </row>
    <row r="235" spans="1:5">
      <c r="A235" s="6">
        <v>223</v>
      </c>
      <c r="B235" s="38">
        <v>-0.39703611657241999</v>
      </c>
      <c r="C235" s="14">
        <f t="shared" si="10"/>
        <v>-0.48268200094303271</v>
      </c>
      <c r="D235" s="26">
        <f t="shared" si="11"/>
        <v>0.9810350684192658</v>
      </c>
      <c r="E235" s="29">
        <f t="shared" si="9"/>
        <v>-0.90543328714603577</v>
      </c>
    </row>
    <row r="236" spans="1:5">
      <c r="A236" s="6">
        <v>224</v>
      </c>
      <c r="B236" s="38">
        <v>-2.0290656528371298</v>
      </c>
      <c r="C236" s="14">
        <f t="shared" si="10"/>
        <v>-2.1147115372077425</v>
      </c>
      <c r="D236" s="26">
        <f t="shared" si="11"/>
        <v>0.96188016644486118</v>
      </c>
      <c r="E236" s="29">
        <f t="shared" si="9"/>
        <v>-3.6443527570272169</v>
      </c>
    </row>
    <row r="237" spans="1:5">
      <c r="A237" s="6">
        <v>225</v>
      </c>
      <c r="B237" s="38">
        <v>-1.1759547911943899</v>
      </c>
      <c r="C237" s="14">
        <f t="shared" si="10"/>
        <v>-1.2616006755650027</v>
      </c>
      <c r="D237" s="26">
        <f t="shared" si="11"/>
        <v>1.1093827298728187</v>
      </c>
      <c r="E237" s="29">
        <f t="shared" si="9"/>
        <v>-1.966180146132551</v>
      </c>
    </row>
    <row r="238" spans="1:5">
      <c r="A238" s="6">
        <v>226</v>
      </c>
      <c r="B238" s="38">
        <v>0.21278211660602001</v>
      </c>
      <c r="C238" s="14">
        <f t="shared" si="10"/>
        <v>0.12713623223540729</v>
      </c>
      <c r="D238" s="26">
        <f t="shared" si="11"/>
        <v>1.1138466406751879</v>
      </c>
      <c r="E238" s="29">
        <f t="shared" si="9"/>
        <v>-0.77328620029897011</v>
      </c>
    </row>
    <row r="239" spans="1:5">
      <c r="A239" s="6">
        <v>227</v>
      </c>
      <c r="B239" s="38">
        <v>0.81747370307647804</v>
      </c>
      <c r="C239" s="14">
        <f t="shared" si="10"/>
        <v>0.73182781870586533</v>
      </c>
      <c r="D239" s="26">
        <f t="shared" si="11"/>
        <v>1.0602231567438563</v>
      </c>
      <c r="E239" s="29">
        <f t="shared" si="9"/>
        <v>-1.2237024724204957</v>
      </c>
    </row>
    <row r="240" spans="1:5">
      <c r="A240" s="6">
        <v>228</v>
      </c>
      <c r="B240" s="38">
        <v>0.13790841079389601</v>
      </c>
      <c r="C240" s="14">
        <f t="shared" si="10"/>
        <v>5.2262526423283301E-2</v>
      </c>
      <c r="D240" s="26">
        <f t="shared" si="11"/>
        <v>1.0366074387531368</v>
      </c>
      <c r="E240" s="29">
        <f t="shared" si="9"/>
        <v>-0.68890953395563204</v>
      </c>
    </row>
    <row r="241" spans="1:5">
      <c r="A241" s="6">
        <v>229</v>
      </c>
      <c r="B241" s="38">
        <v>0.486963254884624</v>
      </c>
      <c r="C241" s="14">
        <f t="shared" si="10"/>
        <v>0.40131737051401128</v>
      </c>
      <c r="D241" s="26">
        <f t="shared" si="11"/>
        <v>0.99703741598145768</v>
      </c>
      <c r="E241" s="29">
        <f t="shared" si="9"/>
        <v>-0.83397436816747195</v>
      </c>
    </row>
    <row r="242" spans="1:5">
      <c r="A242" s="6">
        <v>230</v>
      </c>
      <c r="B242" s="38">
        <v>-4.7590725555928498E-2</v>
      </c>
      <c r="C242" s="14">
        <f t="shared" si="10"/>
        <v>-0.13323660992654121</v>
      </c>
      <c r="D242" s="26">
        <f t="shared" si="11"/>
        <v>0.97165310416069883</v>
      </c>
      <c r="E242" s="29">
        <f t="shared" si="9"/>
        <v>-0.64357363196094797</v>
      </c>
    </row>
    <row r="243" spans="1:5">
      <c r="A243" s="6">
        <v>231</v>
      </c>
      <c r="B243" s="38">
        <v>-0.59246468206245895</v>
      </c>
      <c r="C243" s="14">
        <f t="shared" si="10"/>
        <v>-0.67811056643307166</v>
      </c>
      <c r="D243" s="26">
        <f t="shared" si="11"/>
        <v>0.94552321352853319</v>
      </c>
      <c r="E243" s="29">
        <f t="shared" si="9"/>
        <v>-1.1460823114516998</v>
      </c>
    </row>
    <row r="244" spans="1:5">
      <c r="A244" s="6">
        <v>232</v>
      </c>
      <c r="B244" s="38">
        <v>-0.424291645509904</v>
      </c>
      <c r="C244" s="14">
        <f t="shared" si="10"/>
        <v>-0.50993752988051666</v>
      </c>
      <c r="D244" s="26">
        <f t="shared" si="11"/>
        <v>0.94339995287369582</v>
      </c>
      <c r="E244" s="29">
        <f t="shared" si="9"/>
        <v>-0.91967476344882348</v>
      </c>
    </row>
    <row r="245" spans="1:5">
      <c r="A245" s="6">
        <v>233</v>
      </c>
      <c r="B245" s="38">
        <v>1.2474235571558601</v>
      </c>
      <c r="C245" s="14">
        <f t="shared" si="10"/>
        <v>1.1617776727852474</v>
      </c>
      <c r="D245" s="26">
        <f t="shared" si="11"/>
        <v>0.93334281854637435</v>
      </c>
      <c r="E245" s="29">
        <f t="shared" si="9"/>
        <v>-1.9781492112846932</v>
      </c>
    </row>
    <row r="246" spans="1:5">
      <c r="A246" s="6">
        <v>234</v>
      </c>
      <c r="B246" s="38">
        <v>1.0444942157494299</v>
      </c>
      <c r="C246" s="14">
        <f t="shared" si="10"/>
        <v>0.9588483313788172</v>
      </c>
      <c r="D246" s="26">
        <f t="shared" si="11"/>
        <v>0.97079379830546375</v>
      </c>
      <c r="E246" s="29">
        <f t="shared" si="9"/>
        <v>-1.5834865024056413</v>
      </c>
    </row>
    <row r="247" spans="1:5">
      <c r="A247" s="6">
        <v>235</v>
      </c>
      <c r="B247" s="38">
        <v>7.4801929103464199E-2</v>
      </c>
      <c r="C247" s="14">
        <f t="shared" si="10"/>
        <v>-1.0843955267148514E-2</v>
      </c>
      <c r="D247" s="26">
        <f t="shared" si="11"/>
        <v>0.9817567082303571</v>
      </c>
      <c r="E247" s="29">
        <f t="shared" si="9"/>
        <v>-0.63164889308226346</v>
      </c>
    </row>
    <row r="248" spans="1:5">
      <c r="A248" s="6">
        <v>236</v>
      </c>
      <c r="B248" s="38">
        <v>1.10580268053035</v>
      </c>
      <c r="C248" s="14">
        <f t="shared" si="10"/>
        <v>1.0201567961597373</v>
      </c>
      <c r="D248" s="26">
        <f t="shared" si="11"/>
        <v>0.95286037748243779</v>
      </c>
      <c r="E248" s="29">
        <f t="shared" si="9"/>
        <v>-1.701748485411263</v>
      </c>
    </row>
    <row r="249" spans="1:5">
      <c r="A249" s="6">
        <v>237</v>
      </c>
      <c r="B249" s="38">
        <v>0.33622307339350399</v>
      </c>
      <c r="C249" s="14">
        <f t="shared" si="10"/>
        <v>0.25057718902289128</v>
      </c>
      <c r="D249" s="26">
        <f t="shared" si="11"/>
        <v>0.97295413228071037</v>
      </c>
      <c r="E249" s="29">
        <f t="shared" si="9"/>
        <v>-0.7007133470924849</v>
      </c>
    </row>
    <row r="250" spans="1:5">
      <c r="A250" s="6">
        <v>238</v>
      </c>
      <c r="B250" s="38">
        <v>0.214966446008623</v>
      </c>
      <c r="C250" s="14">
        <f t="shared" si="10"/>
        <v>0.12932056163801028</v>
      </c>
      <c r="D250" s="26">
        <f t="shared" si="11"/>
        <v>0.94843598485250935</v>
      </c>
      <c r="E250" s="29">
        <f t="shared" si="9"/>
        <v>-0.61913838822678691</v>
      </c>
    </row>
    <row r="251" spans="1:5">
      <c r="A251" s="6">
        <v>239</v>
      </c>
      <c r="B251" s="38">
        <v>1.2443206347265801</v>
      </c>
      <c r="C251" s="14">
        <f t="shared" si="10"/>
        <v>1.1586747503559673</v>
      </c>
      <c r="D251" s="26">
        <f t="shared" si="11"/>
        <v>0.92700048789637746</v>
      </c>
      <c r="E251" s="29">
        <f t="shared" si="9"/>
        <v>-1.9802900863258124</v>
      </c>
    </row>
    <row r="252" spans="1:5">
      <c r="A252" s="6">
        <v>240</v>
      </c>
      <c r="B252" s="38">
        <v>0.42983072697396302</v>
      </c>
      <c r="C252" s="14">
        <f t="shared" si="10"/>
        <v>0.34418484260335031</v>
      </c>
      <c r="D252" s="26">
        <f t="shared" si="11"/>
        <v>0.96577120805371752</v>
      </c>
      <c r="E252" s="29">
        <f t="shared" si="9"/>
        <v>-0.76283811725336637</v>
      </c>
    </row>
    <row r="253" spans="1:5">
      <c r="A253" s="6">
        <v>241</v>
      </c>
      <c r="B253" s="38">
        <v>-0.462574885553721</v>
      </c>
      <c r="C253" s="14">
        <f t="shared" si="10"/>
        <v>-0.54822076992433377</v>
      </c>
      <c r="D253" s="26">
        <f t="shared" si="11"/>
        <v>0.94504675246779002</v>
      </c>
      <c r="E253" s="29">
        <f t="shared" si="9"/>
        <v>-0.96774126341572708</v>
      </c>
    </row>
    <row r="254" spans="1:5">
      <c r="A254" s="6">
        <v>242</v>
      </c>
      <c r="B254" s="38">
        <v>-0.24768901556335601</v>
      </c>
      <c r="C254" s="14">
        <f t="shared" si="10"/>
        <v>-0.3333348999339687</v>
      </c>
      <c r="D254" s="26">
        <f t="shared" si="11"/>
        <v>0.93634314371516525</v>
      </c>
      <c r="E254" s="29">
        <f t="shared" si="9"/>
        <v>-0.73158154544130105</v>
      </c>
    </row>
    <row r="255" spans="1:5">
      <c r="A255" s="6">
        <v>243</v>
      </c>
      <c r="B255" s="38">
        <v>0.710839171084374</v>
      </c>
      <c r="C255" s="14">
        <f t="shared" si="10"/>
        <v>0.62519328671376129</v>
      </c>
      <c r="D255" s="26">
        <f t="shared" si="11"/>
        <v>0.92145756127569478</v>
      </c>
      <c r="E255" s="29">
        <f t="shared" si="9"/>
        <v>-1.0675773965479651</v>
      </c>
    </row>
    <row r="256" spans="1:5">
      <c r="A256" s="6">
        <v>244</v>
      </c>
      <c r="B256" s="38">
        <v>-2.75604429311087</v>
      </c>
      <c r="C256" s="14">
        <f t="shared" si="10"/>
        <v>-2.8416901774814827</v>
      </c>
      <c r="D256" s="26">
        <f t="shared" si="11"/>
        <v>0.92178474357058182</v>
      </c>
      <c r="E256" s="29">
        <f t="shared" si="9"/>
        <v>-4.920491961271459</v>
      </c>
    </row>
    <row r="257" spans="1:5">
      <c r="A257" s="6">
        <v>245</v>
      </c>
      <c r="B257" s="38">
        <v>0.116347272114515</v>
      </c>
      <c r="C257" s="14">
        <f t="shared" si="10"/>
        <v>3.0701387743902284E-2</v>
      </c>
      <c r="D257" s="26">
        <f t="shared" si="11"/>
        <v>1.2067937439160308</v>
      </c>
      <c r="E257" s="29">
        <f t="shared" si="9"/>
        <v>-0.83865643426812886</v>
      </c>
    </row>
    <row r="258" spans="1:5">
      <c r="A258" s="6">
        <v>246</v>
      </c>
      <c r="B258" s="38">
        <v>-0.62616875268627303</v>
      </c>
      <c r="C258" s="14">
        <f t="shared" si="10"/>
        <v>-0.71181463705688575</v>
      </c>
      <c r="D258" s="26">
        <f t="shared" si="11"/>
        <v>1.1359141261114711</v>
      </c>
      <c r="E258" s="29">
        <f t="shared" si="9"/>
        <v>-1.2092077856579155</v>
      </c>
    </row>
    <row r="259" spans="1:5">
      <c r="A259" s="6">
        <v>247</v>
      </c>
      <c r="B259" s="38">
        <v>-0.55347461623592897</v>
      </c>
      <c r="C259" s="14">
        <f t="shared" si="10"/>
        <v>-0.63912050060654169</v>
      </c>
      <c r="D259" s="26">
        <f t="shared" si="11"/>
        <v>1.096040761909171</v>
      </c>
      <c r="E259" s="29">
        <f t="shared" si="9"/>
        <v>-1.1195991067641708</v>
      </c>
    </row>
    <row r="260" spans="1:5">
      <c r="A260" s="6">
        <v>248</v>
      </c>
      <c r="B260" s="38">
        <v>2.7792846792809099E-2</v>
      </c>
      <c r="C260" s="14">
        <f t="shared" si="10"/>
        <v>-5.7853037577803614E-2</v>
      </c>
      <c r="D260" s="26">
        <f t="shared" si="11"/>
        <v>1.0604140529860937</v>
      </c>
      <c r="E260" s="29">
        <f t="shared" si="9"/>
        <v>-0.71213538026982337</v>
      </c>
    </row>
    <row r="261" spans="1:5">
      <c r="A261" s="6">
        <v>249</v>
      </c>
      <c r="B261" s="38">
        <v>-0.12681600167981599</v>
      </c>
      <c r="C261" s="14">
        <f t="shared" si="10"/>
        <v>-0.21246188605042871</v>
      </c>
      <c r="D261" s="26">
        <f t="shared" si="11"/>
        <v>1.0163087455617401</v>
      </c>
      <c r="E261" s="29">
        <f t="shared" si="9"/>
        <v>-0.71789424732785379</v>
      </c>
    </row>
    <row r="262" spans="1:5">
      <c r="A262" s="6">
        <v>250</v>
      </c>
      <c r="B262" s="38">
        <v>0.212149821715199</v>
      </c>
      <c r="C262" s="14">
        <f t="shared" si="10"/>
        <v>0.12650393734458629</v>
      </c>
      <c r="D262" s="26">
        <f t="shared" si="11"/>
        <v>0.98238626978204591</v>
      </c>
      <c r="E262" s="29">
        <f t="shared" si="9"/>
        <v>-0.6519222069020002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WB! Status</vt:lpstr>
      <vt:lpstr>GARCH_Modelb</vt:lpstr>
      <vt:lpstr>WBFREEmean</vt:lpstr>
      <vt:lpstr>WBMAX</vt:lpstr>
    </vt:vector>
  </TitlesOfParts>
  <Company>Tusiad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ErenOcakverdi</dc:creator>
  <cp:lastModifiedBy>Porte</cp:lastModifiedBy>
  <dcterms:created xsi:type="dcterms:W3CDTF">2006-05-30T11:40:33Z</dcterms:created>
  <dcterms:modified xsi:type="dcterms:W3CDTF">2013-01-18T02:24:59Z</dcterms:modified>
</cp:coreProperties>
</file>