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r371\"/>
    </mc:Choice>
  </mc:AlternateContent>
  <bookViews>
    <workbookView xWindow="360" yWindow="75" windowWidth="11340" windowHeight="6030" activeTab="1"/>
  </bookViews>
  <sheets>
    <sheet name="WB! Status" sheetId="4" r:id="rId1"/>
    <sheet name="Parking_Data" sheetId="1" r:id="rId2"/>
  </sheets>
  <definedNames>
    <definedName name="APt">Parking_Data!$C$6:$L$6</definedName>
    <definedName name="ASSIGN">Parking_Data!$C$21:$L$30</definedName>
    <definedName name="Cap">Parking_Data!$B$8:$B$17</definedName>
    <definedName name="Cost">Parking_Data!$C$8:$L$17</definedName>
    <definedName name="Dem">Parking_Data!$C$7:$L$7</definedName>
    <definedName name="Obj">Parking_Data!$M$32</definedName>
    <definedName name="Spot">Parking_Data!$A$8:$A$17</definedName>
  </definedNames>
  <calcPr calcId="152511"/>
</workbook>
</file>

<file path=xl/calcChain.xml><?xml version="1.0" encoding="utf-8"?>
<calcChain xmlns="http://schemas.openxmlformats.org/spreadsheetml/2006/main">
  <c r="A30" i="1" l="1"/>
  <c r="A29" i="1"/>
  <c r="A28" i="1"/>
  <c r="A27" i="1"/>
  <c r="A26" i="1"/>
  <c r="A25" i="1"/>
  <c r="A24" i="1"/>
  <c r="A23" i="1"/>
  <c r="A22" i="1"/>
  <c r="A21" i="1"/>
  <c r="B30" i="1"/>
  <c r="B29" i="1"/>
  <c r="B28" i="1"/>
  <c r="B27" i="1"/>
  <c r="B26" i="1"/>
  <c r="B25" i="1"/>
  <c r="B24" i="1"/>
  <c r="B23" i="1"/>
  <c r="B22" i="1"/>
  <c r="B21" i="1"/>
</calcChain>
</file>

<file path=xl/sharedStrings.xml><?xml version="1.0" encoding="utf-8"?>
<sst xmlns="http://schemas.openxmlformats.org/spreadsheetml/2006/main" count="57" uniqueCount="57">
  <si>
    <t xml:space="preserve"> What'sBest! 5.0 Status Report</t>
  </si>
  <si>
    <t xml:space="preserve">   Solver memory allocated:   38912</t>
  </si>
  <si>
    <t xml:space="preserve">   Model Type: LINEAR</t>
  </si>
  <si>
    <t xml:space="preserve">   The smallest and largest coefficients in the model were:</t>
  </si>
  <si>
    <t xml:space="preserve">               1.0000000                88.000000</t>
  </si>
  <si>
    <t xml:space="preserve">   The smallest coefficient occurred in constraint  cell: Sheet1!C14</t>
  </si>
  <si>
    <t xml:space="preserve">                                     on optimizable cell: Sheet1!C25</t>
  </si>
  <si>
    <t xml:space="preserve">   The largest  coefficient occurred in constraint  cell: Sheet1!M26</t>
  </si>
  <si>
    <t xml:space="preserve">                                     on optimizable cell: Sheet1!F24</t>
  </si>
  <si>
    <t xml:space="preserve">     CLASSIFICATION STATISTICS      Current /    Maximum</t>
  </si>
  <si>
    <t xml:space="preserve">     ---------------------------------------------------</t>
  </si>
  <si>
    <t xml:space="preserve">     Numeric                            263 /     140000</t>
  </si>
  <si>
    <t xml:space="preserve">     Adjustable                         100</t>
  </si>
  <si>
    <t xml:space="preserve">     Constraints                         20</t>
  </si>
  <si>
    <t xml:space="preserve">     Integers                             0</t>
  </si>
  <si>
    <t xml:space="preserve">     Optimizable                        141</t>
  </si>
  <si>
    <t xml:space="preserve">     Nonlinear                            0</t>
  </si>
  <si>
    <t xml:space="preserve">     Coefficients                       362</t>
  </si>
  <si>
    <t xml:space="preserve">   Tries: 30 Infeasibility: 0 Objective: 1804</t>
  </si>
  <si>
    <t xml:space="preserve">   Solution Status: GLOBALLY OPTIMAL.</t>
  </si>
  <si>
    <t xml:space="preserve">   Solution Time:    0 Hours  0 Minutes  2 Seconds</t>
  </si>
  <si>
    <t xml:space="preserve">   End of report.</t>
  </si>
  <si>
    <t>Apartments</t>
  </si>
  <si>
    <t>Parking</t>
  </si>
  <si>
    <t>Spots</t>
  </si>
  <si>
    <t>Assignment Matrix(decision variables)</t>
  </si>
  <si>
    <t xml:space="preserve"> &lt;==Needs</t>
  </si>
  <si>
    <t xml:space="preserve"> Avail</t>
  </si>
  <si>
    <t xml:space="preserve"> &lt;==Distance</t>
  </si>
  <si>
    <t xml:space="preserve">     Matrix</t>
  </si>
  <si>
    <t>Actually</t>
  </si>
  <si>
    <t>Used</t>
  </si>
  <si>
    <t>Cost=</t>
  </si>
  <si>
    <t>A3_5</t>
  </si>
  <si>
    <t>A6_8</t>
  </si>
  <si>
    <t>A9_29</t>
  </si>
  <si>
    <t>A30_34</t>
  </si>
  <si>
    <t>A35_42</t>
  </si>
  <si>
    <t>A43_49</t>
  </si>
  <si>
    <t>A50_52</t>
  </si>
  <si>
    <t>A53_59</t>
  </si>
  <si>
    <t>A60_62</t>
  </si>
  <si>
    <t>A1_2</t>
  </si>
  <si>
    <t>P1_7</t>
  </si>
  <si>
    <t>P8_20</t>
  </si>
  <si>
    <t>P21_34</t>
  </si>
  <si>
    <t>P35_43</t>
  </si>
  <si>
    <t>P44_49</t>
  </si>
  <si>
    <t>P50_67</t>
  </si>
  <si>
    <t>P68_79</t>
  </si>
  <si>
    <t>P80_97</t>
  </si>
  <si>
    <t>P98_111</t>
  </si>
  <si>
    <t>P112_139</t>
  </si>
  <si>
    <t>How Should We Assign Parking Spots to Apartments So As To Minimize Distance Travelled?</t>
  </si>
  <si>
    <t xml:space="preserve">  Dense representation case. (Click on: Formulas -&gt; Name Manager to see Range names).</t>
  </si>
  <si>
    <t>! Keywords: Transportation model, Parking;</t>
  </si>
  <si>
    <t>! This spreadsheet is meant to be used with ParkingDense.lng;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</si>
</sst>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\ AM/PM"/>
  </numFmts>
  <fonts count="10" x14ac:knownFonts="1">
    <font>
      <sz val="10"/>
      <name val="Arial"/>
    </font>
    <font>
      <sz val="9"/>
      <name val="Courier"/>
      <family val="3"/>
    </font>
    <font>
      <sz val="10"/>
      <color indexed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0" borderId="0" applyNumberFormat="0" applyFill="0" applyBorder="0" applyAlignment="0">
      <protection locked="0"/>
    </xf>
    <xf numFmtId="0" fontId="8" fillId="2" borderId="0" applyNumberFormat="0" applyBorder="0" applyAlignment="0" applyProtection="0"/>
    <xf numFmtId="0" fontId="7" fillId="3" borderId="1" applyNumberFormat="0" applyFont="0" applyAlignment="0" applyProtection="0"/>
  </cellStyleXfs>
  <cellXfs count="13">
    <xf numFmtId="0" fontId="0" fillId="0" borderId="0" xfId="0"/>
    <xf numFmtId="0" fontId="2" fillId="0" borderId="0" xfId="1">
      <protection locked="0"/>
    </xf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9" fillId="3" borderId="1" xfId="3" applyFont="1"/>
    <xf numFmtId="0" fontId="8" fillId="2" borderId="0" xfId="2"/>
    <xf numFmtId="0" fontId="0" fillId="3" borderId="1" xfId="3" applyFont="1"/>
    <xf numFmtId="0" fontId="7" fillId="0" borderId="0" xfId="0" applyFont="1"/>
  </cellXfs>
  <cellStyles count="4">
    <cellStyle name="Adjustable" xfId="1"/>
    <cellStyle name="Neutral" xfId="2" builtinId="28"/>
    <cellStyle name="Normal" xfId="0" builtinId="0"/>
    <cellStyle name="Note" xfId="3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showGridLines="0" workbookViewId="0"/>
  </sheetViews>
  <sheetFormatPr defaultRowHeight="12.75" x14ac:dyDescent="0.2"/>
  <cols>
    <col min="1" max="6" width="25.7109375" customWidth="1"/>
  </cols>
  <sheetData>
    <row r="1" spans="1:1" x14ac:dyDescent="0.2">
      <c r="A1" s="2" t="s">
        <v>0</v>
      </c>
    </row>
    <row r="2" spans="1:1" x14ac:dyDescent="0.2">
      <c r="A2" s="3">
        <v>36976.661030092589</v>
      </c>
    </row>
    <row r="3" spans="1:1" x14ac:dyDescent="0.2">
      <c r="A3" s="2"/>
    </row>
    <row r="4" spans="1:1" x14ac:dyDescent="0.2">
      <c r="A4" s="2" t="s">
        <v>1</v>
      </c>
    </row>
    <row r="5" spans="1:1" x14ac:dyDescent="0.2">
      <c r="A5" s="2"/>
    </row>
    <row r="6" spans="1:1" x14ac:dyDescent="0.2">
      <c r="A6" s="2" t="s">
        <v>2</v>
      </c>
    </row>
    <row r="7" spans="1:1" x14ac:dyDescent="0.2">
      <c r="A7" s="2"/>
    </row>
    <row r="8" spans="1:1" x14ac:dyDescent="0.2">
      <c r="A8" s="2" t="s">
        <v>3</v>
      </c>
    </row>
    <row r="9" spans="1:1" x14ac:dyDescent="0.2">
      <c r="A9" s="2"/>
    </row>
    <row r="10" spans="1:1" x14ac:dyDescent="0.2">
      <c r="A10" s="2" t="s">
        <v>4</v>
      </c>
    </row>
    <row r="11" spans="1:1" x14ac:dyDescent="0.2">
      <c r="A11" s="2"/>
    </row>
    <row r="12" spans="1:1" x14ac:dyDescent="0.2">
      <c r="A12" s="2" t="s">
        <v>5</v>
      </c>
    </row>
    <row r="13" spans="1:1" x14ac:dyDescent="0.2">
      <c r="A13" s="2" t="s">
        <v>6</v>
      </c>
    </row>
    <row r="14" spans="1:1" x14ac:dyDescent="0.2">
      <c r="A14" s="2"/>
    </row>
    <row r="15" spans="1:1" x14ac:dyDescent="0.2">
      <c r="A15" s="2" t="s">
        <v>7</v>
      </c>
    </row>
    <row r="16" spans="1:1" x14ac:dyDescent="0.2">
      <c r="A16" s="2" t="s">
        <v>8</v>
      </c>
    </row>
    <row r="17" spans="1:1" x14ac:dyDescent="0.2">
      <c r="A17" s="2"/>
    </row>
    <row r="18" spans="1:1" x14ac:dyDescent="0.2">
      <c r="A18" s="2"/>
    </row>
    <row r="19" spans="1:1" x14ac:dyDescent="0.2">
      <c r="A19" s="2" t="s">
        <v>9</v>
      </c>
    </row>
    <row r="20" spans="1:1" x14ac:dyDescent="0.2">
      <c r="A20" s="2" t="s">
        <v>10</v>
      </c>
    </row>
    <row r="21" spans="1:1" x14ac:dyDescent="0.2">
      <c r="A21" s="2" t="s">
        <v>11</v>
      </c>
    </row>
    <row r="22" spans="1:1" x14ac:dyDescent="0.2">
      <c r="A22" s="2" t="s">
        <v>12</v>
      </c>
    </row>
    <row r="23" spans="1:1" x14ac:dyDescent="0.2">
      <c r="A23" s="2" t="s">
        <v>13</v>
      </c>
    </row>
    <row r="24" spans="1:1" x14ac:dyDescent="0.2">
      <c r="A24" s="2" t="s">
        <v>14</v>
      </c>
    </row>
    <row r="25" spans="1:1" x14ac:dyDescent="0.2">
      <c r="A25" s="2" t="s">
        <v>15</v>
      </c>
    </row>
    <row r="26" spans="1:1" x14ac:dyDescent="0.2">
      <c r="A26" s="2" t="s">
        <v>16</v>
      </c>
    </row>
    <row r="27" spans="1:1" x14ac:dyDescent="0.2">
      <c r="A27" s="2" t="s">
        <v>17</v>
      </c>
    </row>
    <row r="28" spans="1:1" x14ac:dyDescent="0.2">
      <c r="A28" s="2"/>
    </row>
    <row r="29" spans="1:1" x14ac:dyDescent="0.2">
      <c r="A29" s="2" t="s">
        <v>18</v>
      </c>
    </row>
    <row r="30" spans="1:1" x14ac:dyDescent="0.2">
      <c r="A30" s="2"/>
    </row>
    <row r="31" spans="1:1" x14ac:dyDescent="0.2">
      <c r="A31" s="2" t="s">
        <v>19</v>
      </c>
    </row>
    <row r="32" spans="1:1" x14ac:dyDescent="0.2">
      <c r="A32" s="2"/>
    </row>
    <row r="33" spans="1:1" x14ac:dyDescent="0.2">
      <c r="A33" s="2" t="s">
        <v>20</v>
      </c>
    </row>
    <row r="34" spans="1:1" x14ac:dyDescent="0.2">
      <c r="A34" s="2"/>
    </row>
    <row r="35" spans="1:1" x14ac:dyDescent="0.2">
      <c r="A35" s="2"/>
    </row>
    <row r="36" spans="1:1" x14ac:dyDescent="0.2">
      <c r="A36" s="2" t="s">
        <v>21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M32" sqref="M32"/>
    </sheetView>
  </sheetViews>
  <sheetFormatPr defaultRowHeight="12.75" x14ac:dyDescent="0.2"/>
  <cols>
    <col min="1" max="1" width="8.5703125" customWidth="1"/>
    <col min="2" max="2" width="6" customWidth="1"/>
    <col min="3" max="4" width="6.5703125" customWidth="1"/>
    <col min="5" max="5" width="7.140625" customWidth="1"/>
    <col min="6" max="6" width="7.42578125" customWidth="1"/>
    <col min="7" max="7" width="8" customWidth="1"/>
    <col min="8" max="9" width="7.85546875" customWidth="1"/>
    <col min="10" max="10" width="7.5703125" customWidth="1"/>
    <col min="11" max="11" width="8" customWidth="1"/>
    <col min="12" max="12" width="8.140625" customWidth="1"/>
  </cols>
  <sheetData>
    <row r="1" spans="1:13" ht="15.75" x14ac:dyDescent="0.25">
      <c r="A1" s="4" t="s">
        <v>53</v>
      </c>
    </row>
    <row r="2" spans="1:13" x14ac:dyDescent="0.2">
      <c r="A2" s="12" t="s">
        <v>54</v>
      </c>
    </row>
    <row r="3" spans="1:13" x14ac:dyDescent="0.2">
      <c r="A3" s="12" t="s">
        <v>56</v>
      </c>
    </row>
    <row r="4" spans="1:13" x14ac:dyDescent="0.2">
      <c r="A4" s="12" t="s">
        <v>55</v>
      </c>
    </row>
    <row r="5" spans="1:13" ht="15.75" x14ac:dyDescent="0.25">
      <c r="F5" s="4" t="s">
        <v>22</v>
      </c>
    </row>
    <row r="6" spans="1:13" ht="15.75" x14ac:dyDescent="0.25">
      <c r="A6" s="4" t="s">
        <v>23</v>
      </c>
      <c r="C6" s="11" t="s">
        <v>42</v>
      </c>
      <c r="D6" s="11" t="s">
        <v>33</v>
      </c>
      <c r="E6" s="11" t="s">
        <v>34</v>
      </c>
      <c r="F6" s="11" t="s">
        <v>35</v>
      </c>
      <c r="G6" s="11" t="s">
        <v>36</v>
      </c>
      <c r="H6" s="11" t="s">
        <v>37</v>
      </c>
      <c r="I6" s="11" t="s">
        <v>38</v>
      </c>
      <c r="J6" s="11" t="s">
        <v>39</v>
      </c>
      <c r="K6" s="11" t="s">
        <v>40</v>
      </c>
      <c r="L6" s="11" t="s">
        <v>41</v>
      </c>
    </row>
    <row r="7" spans="1:13" ht="15.75" x14ac:dyDescent="0.25">
      <c r="A7" s="5" t="s">
        <v>24</v>
      </c>
      <c r="B7" s="7" t="s">
        <v>27</v>
      </c>
      <c r="C7" s="10">
        <v>7</v>
      </c>
      <c r="D7" s="10">
        <v>6</v>
      </c>
      <c r="E7" s="10">
        <v>4</v>
      </c>
      <c r="F7" s="10">
        <v>23</v>
      </c>
      <c r="G7" s="10">
        <v>10</v>
      </c>
      <c r="H7" s="10">
        <v>11</v>
      </c>
      <c r="I7" s="10">
        <v>13</v>
      </c>
      <c r="J7" s="10">
        <v>9</v>
      </c>
      <c r="K7" s="10">
        <v>19</v>
      </c>
      <c r="L7" s="10">
        <v>12</v>
      </c>
      <c r="M7" s="6" t="s">
        <v>26</v>
      </c>
    </row>
    <row r="8" spans="1:13" ht="15" x14ac:dyDescent="0.25">
      <c r="A8" s="11" t="s">
        <v>43</v>
      </c>
      <c r="B8" s="10">
        <v>7</v>
      </c>
      <c r="C8" s="9">
        <v>33</v>
      </c>
      <c r="D8" s="9">
        <v>26</v>
      </c>
      <c r="E8" s="9">
        <v>10</v>
      </c>
      <c r="F8" s="9">
        <v>18</v>
      </c>
      <c r="G8" s="9">
        <v>22</v>
      </c>
      <c r="H8" s="9">
        <v>24</v>
      </c>
      <c r="I8" s="9">
        <v>25</v>
      </c>
      <c r="J8" s="9">
        <v>33</v>
      </c>
      <c r="K8" s="9">
        <v>34</v>
      </c>
      <c r="L8" s="9">
        <v>72</v>
      </c>
    </row>
    <row r="9" spans="1:13" ht="15" x14ac:dyDescent="0.25">
      <c r="A9" s="11" t="s">
        <v>44</v>
      </c>
      <c r="B9" s="10">
        <v>13</v>
      </c>
      <c r="C9" s="9">
        <v>23</v>
      </c>
      <c r="D9" s="9">
        <v>5</v>
      </c>
      <c r="E9" s="9">
        <v>6</v>
      </c>
      <c r="F9" s="9">
        <v>29</v>
      </c>
      <c r="G9" s="9">
        <v>7</v>
      </c>
      <c r="H9" s="9">
        <v>8</v>
      </c>
      <c r="I9" s="9">
        <v>9</v>
      </c>
      <c r="J9" s="9">
        <v>24</v>
      </c>
      <c r="K9" s="9">
        <v>21</v>
      </c>
      <c r="L9" s="9">
        <v>40</v>
      </c>
    </row>
    <row r="10" spans="1:13" ht="15" x14ac:dyDescent="0.25">
      <c r="A10" s="11" t="s">
        <v>45</v>
      </c>
      <c r="B10" s="10">
        <v>14</v>
      </c>
      <c r="C10" s="9">
        <v>42</v>
      </c>
      <c r="D10" s="9">
        <v>12</v>
      </c>
      <c r="E10" s="9">
        <v>23</v>
      </c>
      <c r="F10" s="9">
        <v>43</v>
      </c>
      <c r="G10" s="9">
        <v>20</v>
      </c>
      <c r="H10" s="9">
        <v>21</v>
      </c>
      <c r="I10" s="9">
        <v>8</v>
      </c>
      <c r="J10" s="9">
        <v>20</v>
      </c>
      <c r="K10" s="9">
        <v>24</v>
      </c>
      <c r="L10" s="9">
        <v>36</v>
      </c>
    </row>
    <row r="11" spans="1:13" ht="15" x14ac:dyDescent="0.25">
      <c r="A11" s="11" t="s">
        <v>46</v>
      </c>
      <c r="B11" s="10">
        <v>9</v>
      </c>
      <c r="C11" s="9">
        <v>53</v>
      </c>
      <c r="D11" s="9">
        <v>29</v>
      </c>
      <c r="E11" s="9">
        <v>38</v>
      </c>
      <c r="F11" s="9">
        <v>48</v>
      </c>
      <c r="G11" s="9">
        <v>24</v>
      </c>
      <c r="H11" s="9">
        <v>8</v>
      </c>
      <c r="I11" s="9">
        <v>12</v>
      </c>
      <c r="J11" s="9">
        <v>23</v>
      </c>
      <c r="K11" s="9">
        <v>50</v>
      </c>
      <c r="L11" s="9">
        <v>46</v>
      </c>
      <c r="M11" s="6" t="s">
        <v>28</v>
      </c>
    </row>
    <row r="12" spans="1:13" ht="15" x14ac:dyDescent="0.25">
      <c r="A12" s="11" t="s">
        <v>47</v>
      </c>
      <c r="B12" s="10">
        <v>6</v>
      </c>
      <c r="C12" s="9">
        <v>36</v>
      </c>
      <c r="D12" s="9">
        <v>37</v>
      </c>
      <c r="E12" s="9">
        <v>48</v>
      </c>
      <c r="F12" s="9">
        <v>57</v>
      </c>
      <c r="G12" s="9">
        <v>27</v>
      </c>
      <c r="H12" s="9">
        <v>23</v>
      </c>
      <c r="I12" s="9">
        <v>10</v>
      </c>
      <c r="J12" s="9">
        <v>11</v>
      </c>
      <c r="K12" s="9">
        <v>36</v>
      </c>
      <c r="L12" s="9">
        <v>39</v>
      </c>
      <c r="M12" s="6" t="s">
        <v>29</v>
      </c>
    </row>
    <row r="13" spans="1:13" ht="15" x14ac:dyDescent="0.25">
      <c r="A13" s="11" t="s">
        <v>48</v>
      </c>
      <c r="B13" s="10">
        <v>18</v>
      </c>
      <c r="C13" s="9">
        <v>19</v>
      </c>
      <c r="D13" s="9">
        <v>9</v>
      </c>
      <c r="E13" s="9">
        <v>25</v>
      </c>
      <c r="F13" s="9">
        <v>49</v>
      </c>
      <c r="G13" s="9">
        <v>24</v>
      </c>
      <c r="H13" s="9">
        <v>37</v>
      </c>
      <c r="I13" s="9">
        <v>21</v>
      </c>
      <c r="J13" s="9">
        <v>12</v>
      </c>
      <c r="K13" s="9">
        <v>8</v>
      </c>
      <c r="L13" s="9">
        <v>31</v>
      </c>
    </row>
    <row r="14" spans="1:13" ht="15" x14ac:dyDescent="0.25">
      <c r="A14" s="11" t="s">
        <v>49</v>
      </c>
      <c r="B14" s="10">
        <v>12</v>
      </c>
      <c r="C14" s="9">
        <v>9</v>
      </c>
      <c r="D14" s="9">
        <v>13</v>
      </c>
      <c r="E14" s="9">
        <v>37</v>
      </c>
      <c r="F14" s="9">
        <v>57</v>
      </c>
      <c r="G14" s="9">
        <v>35</v>
      </c>
      <c r="H14" s="9">
        <v>41</v>
      </c>
      <c r="I14" s="9">
        <v>23</v>
      </c>
      <c r="J14" s="9">
        <v>29</v>
      </c>
      <c r="K14" s="9">
        <v>7</v>
      </c>
      <c r="L14" s="9">
        <v>24</v>
      </c>
    </row>
    <row r="15" spans="1:13" ht="15" x14ac:dyDescent="0.25">
      <c r="A15" s="11" t="s">
        <v>50</v>
      </c>
      <c r="B15" s="10">
        <v>18</v>
      </c>
      <c r="C15" s="9">
        <v>32</v>
      </c>
      <c r="D15" s="9">
        <v>35</v>
      </c>
      <c r="E15" s="9">
        <v>58</v>
      </c>
      <c r="F15" s="9">
        <v>74</v>
      </c>
      <c r="G15" s="9">
        <v>41</v>
      </c>
      <c r="H15" s="9">
        <v>35</v>
      </c>
      <c r="I15" s="9">
        <v>33</v>
      </c>
      <c r="J15" s="9">
        <v>12</v>
      </c>
      <c r="K15" s="9">
        <v>20</v>
      </c>
      <c r="L15" s="9">
        <v>21</v>
      </c>
    </row>
    <row r="16" spans="1:13" ht="15" x14ac:dyDescent="0.25">
      <c r="A16" s="11" t="s">
        <v>51</v>
      </c>
      <c r="B16" s="10">
        <v>14</v>
      </c>
      <c r="C16" s="9">
        <v>24</v>
      </c>
      <c r="D16" s="9">
        <v>43</v>
      </c>
      <c r="E16" s="9">
        <v>50</v>
      </c>
      <c r="F16" s="9">
        <v>73</v>
      </c>
      <c r="G16" s="9">
        <v>48</v>
      </c>
      <c r="H16" s="9">
        <v>32</v>
      </c>
      <c r="I16" s="9">
        <v>31</v>
      </c>
      <c r="J16" s="9">
        <v>20</v>
      </c>
      <c r="K16" s="9">
        <v>20</v>
      </c>
      <c r="L16" s="9">
        <v>13</v>
      </c>
    </row>
    <row r="17" spans="1:13" ht="15" x14ac:dyDescent="0.25">
      <c r="A17" s="11" t="s">
        <v>52</v>
      </c>
      <c r="B17" s="10">
        <v>28</v>
      </c>
      <c r="C17" s="9">
        <v>32</v>
      </c>
      <c r="D17" s="9">
        <v>46</v>
      </c>
      <c r="E17" s="9">
        <v>61</v>
      </c>
      <c r="F17" s="9">
        <v>88</v>
      </c>
      <c r="G17" s="9">
        <v>51</v>
      </c>
      <c r="H17" s="9">
        <v>41</v>
      </c>
      <c r="I17" s="9">
        <v>40</v>
      </c>
      <c r="J17" s="9">
        <v>29</v>
      </c>
      <c r="K17" s="9">
        <v>22</v>
      </c>
      <c r="L17" s="9">
        <v>7</v>
      </c>
    </row>
    <row r="19" spans="1:13" x14ac:dyDescent="0.2">
      <c r="B19" s="6" t="s">
        <v>30</v>
      </c>
    </row>
    <row r="20" spans="1:13" ht="15.75" x14ac:dyDescent="0.25">
      <c r="B20" s="7" t="s">
        <v>31</v>
      </c>
      <c r="F20" s="4" t="s">
        <v>25</v>
      </c>
    </row>
    <row r="21" spans="1:13" x14ac:dyDescent="0.2">
      <c r="A21" t="str">
        <f>A8</f>
        <v>P1_7</v>
      </c>
      <c r="B21">
        <f>SUM(C21:L21)</f>
        <v>7</v>
      </c>
      <c r="C21" s="1">
        <v>0</v>
      </c>
      <c r="D21" s="1">
        <v>0</v>
      </c>
      <c r="E21" s="1">
        <v>0</v>
      </c>
      <c r="F21" s="1">
        <v>7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</row>
    <row r="22" spans="1:13" x14ac:dyDescent="0.2">
      <c r="A22" t="str">
        <f t="shared" ref="A22:A30" si="0">A9</f>
        <v>P8_20</v>
      </c>
      <c r="B22">
        <f t="shared" ref="B22:B30" si="1">SUM(C22:L22)</f>
        <v>13</v>
      </c>
      <c r="C22" s="1">
        <v>0</v>
      </c>
      <c r="D22" s="1">
        <v>0</v>
      </c>
      <c r="E22" s="1">
        <v>4</v>
      </c>
      <c r="F22" s="1">
        <v>9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</row>
    <row r="23" spans="1:13" x14ac:dyDescent="0.2">
      <c r="A23" t="str">
        <f t="shared" si="0"/>
        <v>P21_34</v>
      </c>
      <c r="B23">
        <f t="shared" si="1"/>
        <v>14</v>
      </c>
      <c r="C23" s="1">
        <v>0</v>
      </c>
      <c r="D23" s="1">
        <v>0</v>
      </c>
      <c r="E23" s="1">
        <v>0</v>
      </c>
      <c r="F23" s="1">
        <v>7</v>
      </c>
      <c r="G23" s="1">
        <v>0</v>
      </c>
      <c r="H23" s="1">
        <v>0</v>
      </c>
      <c r="I23" s="1">
        <v>7</v>
      </c>
      <c r="J23" s="1">
        <v>0</v>
      </c>
      <c r="K23" s="1">
        <v>0</v>
      </c>
      <c r="L23" s="1">
        <v>0</v>
      </c>
    </row>
    <row r="24" spans="1:13" x14ac:dyDescent="0.2">
      <c r="A24" t="str">
        <f t="shared" si="0"/>
        <v>P35_43</v>
      </c>
      <c r="B24">
        <f t="shared" si="1"/>
        <v>9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9</v>
      </c>
      <c r="I24" s="1">
        <v>0</v>
      </c>
      <c r="J24" s="1">
        <v>0</v>
      </c>
      <c r="K24" s="1">
        <v>0</v>
      </c>
      <c r="L24" s="1">
        <v>0</v>
      </c>
    </row>
    <row r="25" spans="1:13" x14ac:dyDescent="0.2">
      <c r="A25" t="str">
        <f t="shared" si="0"/>
        <v>P44_49</v>
      </c>
      <c r="B25">
        <f t="shared" si="1"/>
        <v>6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6</v>
      </c>
      <c r="J25" s="1">
        <v>0</v>
      </c>
      <c r="K25" s="1">
        <v>0</v>
      </c>
      <c r="L25" s="1">
        <v>0</v>
      </c>
    </row>
    <row r="26" spans="1:13" x14ac:dyDescent="0.2">
      <c r="A26" t="str">
        <f t="shared" si="0"/>
        <v>P50_67</v>
      </c>
      <c r="B26">
        <f t="shared" si="1"/>
        <v>18</v>
      </c>
      <c r="C26" s="1">
        <v>0</v>
      </c>
      <c r="D26" s="1">
        <v>6</v>
      </c>
      <c r="E26" s="1">
        <v>0</v>
      </c>
      <c r="F26" s="1">
        <v>0</v>
      </c>
      <c r="G26" s="1">
        <v>10</v>
      </c>
      <c r="H26" s="1">
        <v>0</v>
      </c>
      <c r="I26" s="1">
        <v>0</v>
      </c>
      <c r="J26" s="1">
        <v>0</v>
      </c>
      <c r="K26" s="1">
        <v>2</v>
      </c>
      <c r="L26" s="1">
        <v>0</v>
      </c>
    </row>
    <row r="27" spans="1:13" x14ac:dyDescent="0.2">
      <c r="A27" t="str">
        <f t="shared" si="0"/>
        <v>P68_79</v>
      </c>
      <c r="B27">
        <f t="shared" si="1"/>
        <v>12</v>
      </c>
      <c r="C27" s="1">
        <v>7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5</v>
      </c>
      <c r="L27" s="1">
        <v>0</v>
      </c>
    </row>
    <row r="28" spans="1:13" x14ac:dyDescent="0.2">
      <c r="A28" t="str">
        <f t="shared" si="0"/>
        <v>P80_97</v>
      </c>
      <c r="B28">
        <f t="shared" si="1"/>
        <v>18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9</v>
      </c>
      <c r="K28" s="1">
        <v>9</v>
      </c>
      <c r="L28" s="1">
        <v>0</v>
      </c>
    </row>
    <row r="29" spans="1:13" x14ac:dyDescent="0.2">
      <c r="A29" t="str">
        <f t="shared" si="0"/>
        <v>P98_111</v>
      </c>
      <c r="B29">
        <f t="shared" si="1"/>
        <v>5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2</v>
      </c>
      <c r="I29" s="1">
        <v>0</v>
      </c>
      <c r="J29" s="1">
        <v>0</v>
      </c>
      <c r="K29" s="1">
        <v>3</v>
      </c>
      <c r="L29" s="1">
        <v>0</v>
      </c>
    </row>
    <row r="30" spans="1:13" x14ac:dyDescent="0.2">
      <c r="A30" t="str">
        <f t="shared" si="0"/>
        <v>P112_139</v>
      </c>
      <c r="B30">
        <f t="shared" si="1"/>
        <v>12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12</v>
      </c>
    </row>
    <row r="32" spans="1:13" x14ac:dyDescent="0.2">
      <c r="L32" s="8" t="s">
        <v>32</v>
      </c>
      <c r="M32" s="1">
        <v>1804</v>
      </c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WB! Status</vt:lpstr>
      <vt:lpstr>Parking_Data</vt:lpstr>
      <vt:lpstr>APt</vt:lpstr>
      <vt:lpstr>ASSIGN</vt:lpstr>
      <vt:lpstr>Cap</vt:lpstr>
      <vt:lpstr>Cost</vt:lpstr>
      <vt:lpstr>Dem</vt:lpstr>
      <vt:lpstr>Obj</vt:lpstr>
      <vt:lpstr>Spot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Customer</dc:creator>
  <cp:lastModifiedBy> </cp:lastModifiedBy>
  <dcterms:created xsi:type="dcterms:W3CDTF">1997-04-01T00:59:23Z</dcterms:created>
  <dcterms:modified xsi:type="dcterms:W3CDTF">2017-01-31T15:20:24Z</dcterms:modified>
</cp:coreProperties>
</file>