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DCE640BD-461A-4E5D-9D62-97398BF0B5EE}" xr6:coauthVersionLast="45" xr6:coauthVersionMax="45" xr10:uidLastSave="{00000000-0000-0000-0000-000000000000}"/>
  <bookViews>
    <workbookView xWindow="675" yWindow="345" windowWidth="21975" windowHeight="14640" activeTab="1" xr2:uid="{CBA1B30E-E537-4592-8AFD-198058D95064}"/>
  </bookViews>
  <sheets>
    <sheet name="WB! Status" sheetId="9" r:id="rId1"/>
    <sheet name="Sheet1" sheetId="1" r:id="rId2"/>
  </sheets>
  <externalReferences>
    <externalReference r:id="rId3"/>
  </externalReferences>
  <definedNames>
    <definedName name="WBBINRange0">Sheet1!$E$8:$F$28</definedName>
    <definedName name="WBMIN">Sheet1!$J$2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G9" i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G8" i="1"/>
  <c r="B27" i="1"/>
  <c r="B28" i="1" s="1"/>
  <c r="B26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8" i="1"/>
  <c r="M11" i="1"/>
  <c r="M16" i="1"/>
  <c r="L11" i="1"/>
  <c r="M13" i="1"/>
  <c r="M24" i="1"/>
  <c r="K12" i="1"/>
  <c r="K22" i="1"/>
  <c r="K13" i="1"/>
  <c r="L21" i="1"/>
  <c r="K17" i="1"/>
  <c r="L27" i="1"/>
  <c r="K26" i="1"/>
  <c r="M28" i="1"/>
  <c r="M26" i="1"/>
  <c r="M8" i="1"/>
  <c r="M18" i="1"/>
  <c r="M9" i="1"/>
  <c r="M20" i="1"/>
  <c r="K27" i="1"/>
  <c r="K21" i="1"/>
  <c r="K24" i="1"/>
  <c r="K25" i="1"/>
  <c r="K8" i="1"/>
  <c r="L12" i="1"/>
  <c r="L14" i="1"/>
  <c r="K11" i="1"/>
  <c r="M27" i="1"/>
  <c r="L24" i="1"/>
  <c r="L16" i="1"/>
  <c r="L15" i="1"/>
  <c r="K20" i="1"/>
  <c r="M22" i="1"/>
  <c r="L20" i="1"/>
  <c r="L22" i="1"/>
  <c r="L25" i="1"/>
  <c r="M12" i="1"/>
  <c r="K19" i="1"/>
  <c r="M14" i="1"/>
  <c r="L28" i="1"/>
  <c r="M10" i="1"/>
  <c r="L17" i="1"/>
  <c r="K9" i="1"/>
  <c r="K14" i="1"/>
  <c r="M23" i="1"/>
  <c r="L26" i="1"/>
  <c r="L23" i="1"/>
  <c r="M25" i="1"/>
  <c r="L13" i="1"/>
  <c r="L8" i="1"/>
  <c r="K18" i="1"/>
  <c r="K16" i="1"/>
  <c r="M19" i="1"/>
  <c r="L18" i="1"/>
  <c r="L19" i="1"/>
  <c r="M21" i="1"/>
  <c r="L9" i="1"/>
  <c r="K28" i="1"/>
  <c r="K10" i="1"/>
  <c r="K15" i="1"/>
  <c r="M15" i="1"/>
  <c r="L10" i="1"/>
  <c r="M17" i="1"/>
  <c r="K23" i="1"/>
  <c r="J2" i="1" l="1"/>
</calcChain>
</file>

<file path=xl/sharedStrings.xml><?xml version="1.0" encoding="utf-8"?>
<sst xmlns="http://schemas.openxmlformats.org/spreadsheetml/2006/main" count="72" uniqueCount="68">
  <si>
    <t>Period</t>
  </si>
  <si>
    <t xml:space="preserve">Demand1 </t>
  </si>
  <si>
    <t>Demand2</t>
  </si>
  <si>
    <t>Inv1</t>
  </si>
  <si>
    <t>Inv2</t>
  </si>
  <si>
    <t>NumTrucks:</t>
  </si>
  <si>
    <t>TruckCap:</t>
  </si>
  <si>
    <t>Inv(t) = Inv(t-1) +</t>
  </si>
  <si>
    <t>Replenish(t) - Demand(t)</t>
  </si>
  <si>
    <t>Trips</t>
  </si>
  <si>
    <t>Trips &lt;=</t>
  </si>
  <si>
    <t>&lt;&lt;==Minimize total trips</t>
  </si>
  <si>
    <t xml:space="preserve"> What'sBest!® 17.0.0.7 (Dec 21, 2020) - Lib.:13.0.4099.249 - 64-bit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</si>
  <si>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</si>
  <si>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</si>
  <si>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</si>
  <si>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</si>
  <si>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239</t>
  </si>
  <si>
    <t xml:space="preserve">     Numerics                         176</t>
  </si>
  <si>
    <t xml:space="preserve">       Adjustables                     42         Unlimited</t>
  </si>
  <si>
    <t xml:space="preserve">         Continuous                     0</t>
  </si>
  <si>
    <t xml:space="preserve">         Free                           0</t>
  </si>
  <si>
    <t xml:space="preserve">         Integers/Binaries            0/42        Unlimited</t>
  </si>
  <si>
    <t xml:space="preserve">       Constants                       70</t>
  </si>
  <si>
    <t xml:space="preserve">       Formulas                        64</t>
  </si>
  <si>
    <t xml:space="preserve">     Strings                            0</t>
  </si>
  <si>
    <t xml:space="preserve">     Constraints                       63         Unlimited</t>
  </si>
  <si>
    <t xml:space="preserve">   Nonlinears                           0         Unlimited</t>
  </si>
  <si>
    <t xml:space="preserve">   Coefficients                       335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</si>
  <si>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</si>
  <si>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</si>
  <si>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</si>
  <si>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</si>
  <si>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</si>
  <si>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</si>
  <si>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</si>
  <si>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</si>
  <si>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</si>
  <si>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</si>
  <si>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</si>
  <si>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</si>
  <si>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</si>
  <si>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</si>
  <si>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</si>
  <si>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</si>
  <si>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</si>
  <si>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</si>
  <si>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</si>
  <si>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</si>
  <si>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</si>
  <si>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</si>
  <si>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</si>
  <si>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</si>
  <si>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</si>
  <si>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 xml:space="preserve">Each period,       </t>
  </si>
  <si>
    <t xml:space="preserve">   Maximum coefficient value:        20  on &lt;RHS&gt;</t>
  </si>
  <si>
    <t>Can do at most 1 trip/period to each inventory point.</t>
  </si>
  <si>
    <t xml:space="preserve">   Minimum coefficient value:        1  on Sheet1!J28</t>
  </si>
  <si>
    <t xml:space="preserve">   Minimum coefficient in formula:   Sheet1!J2</t>
  </si>
  <si>
    <t xml:space="preserve">   Maximum coefficient in formula:   Sheet1!H22</t>
  </si>
  <si>
    <t>Keywords: Inventory, Multi-period, Production planning, Truck,</t>
  </si>
  <si>
    <t xml:space="preserve"> Replenish  Several Inventory Points Using Limited Truck Capacity.</t>
  </si>
  <si>
    <t>Multi-period Planning…</t>
  </si>
  <si>
    <t>DoTripTo1</t>
  </si>
  <si>
    <t>DoTripTo2</t>
  </si>
  <si>
    <t>Number</t>
  </si>
  <si>
    <t>NumTrucks</t>
  </si>
  <si>
    <t xml:space="preserve">Inventory &gt;= 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</si>
</sst>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8">
    <xf numFmtId="0" fontId="0" fillId="0" borderId="0" xfId="0"/>
    <xf numFmtId="0" fontId="2" fillId="0" borderId="0" xfId="2" applyFont="1" applyProtection="1">
      <protection locked="0"/>
    </xf>
    <xf numFmtId="0" fontId="0" fillId="0" borderId="0" xfId="0" applyAlignment="1">
      <alignment horizontal="right"/>
    </xf>
    <xf numFmtId="0" fontId="2" fillId="0" borderId="0" xfId="2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center"/>
      <protection locked="0"/>
    </xf>
    <xf numFmtId="0" fontId="0" fillId="2" borderId="1" xfId="1" applyFont="1" applyAlignment="1">
      <alignment horizontal="right"/>
    </xf>
    <xf numFmtId="0" fontId="0" fillId="2" borderId="1" xfId="1" applyFont="1"/>
    <xf numFmtId="0" fontId="1" fillId="3" borderId="0" xfId="3"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Adjustable" xfId="2" xr:uid="{29A0FDF9-EF79-400C-AB1A-17FF87E05DA8}"/>
    <cellStyle name="Best" xfId="3" xr:uid="{632C976F-027E-4F35-AD78-2DC9408E8A17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7CD8-69C0-458D-B20F-F0D07CE87495}">
  <dimension ref="A1:C61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9" t="s">
        <v>12</v>
      </c>
      <c r="B1" s="9"/>
      <c r="C1" s="9"/>
    </row>
    <row r="2" spans="1:3" x14ac:dyDescent="0.25">
      <c r="A2" s="9" t="s">
        <v>13</v>
      </c>
      <c r="B2" s="9"/>
      <c r="C2" s="9"/>
    </row>
    <row r="3" spans="1:3" x14ac:dyDescent="0.25">
      <c r="A3" s="9"/>
      <c r="B3" s="9"/>
      <c r="C3" s="9"/>
    </row>
    <row r="4" spans="1:3" x14ac:dyDescent="0.25">
      <c r="A4" s="9" t="s">
        <v>53</v>
      </c>
      <c r="B4" s="10">
        <v>44201.410775462966</v>
      </c>
      <c r="C4" s="11">
        <v>44201.410775462966</v>
      </c>
    </row>
    <row r="5" spans="1:3" x14ac:dyDescent="0.25">
      <c r="A5" s="9"/>
      <c r="B5" s="9"/>
      <c r="C5" s="9"/>
    </row>
    <row r="6" spans="1:3" x14ac:dyDescent="0.25">
      <c r="A6" s="9"/>
      <c r="B6" s="9"/>
      <c r="C6" s="9"/>
    </row>
    <row r="7" spans="1:3" x14ac:dyDescent="0.25">
      <c r="A7" s="9" t="s">
        <v>14</v>
      </c>
      <c r="B7" s="9"/>
      <c r="C7" s="9"/>
    </row>
    <row r="8" spans="1:3" x14ac:dyDescent="0.25">
      <c r="A8" s="9"/>
      <c r="B8" s="9"/>
      <c r="C8" s="9"/>
    </row>
    <row r="9" spans="1:3" x14ac:dyDescent="0.25">
      <c r="A9" s="9" t="s">
        <v>15</v>
      </c>
      <c r="B9" s="9"/>
      <c r="C9" s="9"/>
    </row>
    <row r="10" spans="1:3" x14ac:dyDescent="0.25">
      <c r="A10" s="9" t="s">
        <v>16</v>
      </c>
      <c r="B10" s="9"/>
      <c r="C10" s="9"/>
    </row>
    <row r="11" spans="1:3" x14ac:dyDescent="0.25">
      <c r="A11" s="9" t="s">
        <v>17</v>
      </c>
      <c r="B11" s="9"/>
      <c r="C11" s="9"/>
    </row>
    <row r="12" spans="1:3" x14ac:dyDescent="0.25">
      <c r="A12" s="9" t="s">
        <v>18</v>
      </c>
      <c r="B12" s="9"/>
      <c r="C12" s="9"/>
    </row>
    <row r="13" spans="1:3" x14ac:dyDescent="0.25">
      <c r="A13" s="9" t="s">
        <v>19</v>
      </c>
      <c r="B13" s="9"/>
      <c r="C13" s="9"/>
    </row>
    <row r="14" spans="1:3" x14ac:dyDescent="0.25">
      <c r="A14" s="9" t="s">
        <v>20</v>
      </c>
      <c r="B14" s="9"/>
      <c r="C14" s="9"/>
    </row>
    <row r="15" spans="1:3" x14ac:dyDescent="0.25">
      <c r="A15" s="9" t="s">
        <v>21</v>
      </c>
      <c r="B15" s="9"/>
      <c r="C15" s="9"/>
    </row>
    <row r="16" spans="1:3" x14ac:dyDescent="0.25">
      <c r="A16" s="9" t="s">
        <v>22</v>
      </c>
      <c r="B16" s="9"/>
      <c r="C16" s="9"/>
    </row>
    <row r="17" spans="1:3" x14ac:dyDescent="0.25">
      <c r="A17" s="9" t="s">
        <v>23</v>
      </c>
      <c r="B17" s="9"/>
      <c r="C17" s="9"/>
    </row>
    <row r="18" spans="1:3" x14ac:dyDescent="0.25">
      <c r="A18" s="9" t="s">
        <v>24</v>
      </c>
      <c r="B18" s="9"/>
      <c r="C18" s="9"/>
    </row>
    <row r="19" spans="1:3" x14ac:dyDescent="0.25">
      <c r="A19" s="9" t="s">
        <v>25</v>
      </c>
      <c r="B19" s="9"/>
      <c r="C19" s="9"/>
    </row>
    <row r="20" spans="1:3" x14ac:dyDescent="0.25">
      <c r="A20" s="9" t="s">
        <v>26</v>
      </c>
      <c r="B20" s="9"/>
      <c r="C20" s="9"/>
    </row>
    <row r="21" spans="1:3" x14ac:dyDescent="0.25">
      <c r="A21" s="9" t="s">
        <v>27</v>
      </c>
      <c r="B21" s="9"/>
      <c r="C21" s="9"/>
    </row>
    <row r="22" spans="1:3" x14ac:dyDescent="0.25">
      <c r="A22" s="9" t="s">
        <v>28</v>
      </c>
      <c r="B22" s="9"/>
      <c r="C22" s="9"/>
    </row>
    <row r="23" spans="1:3" x14ac:dyDescent="0.25">
      <c r="A23" s="9"/>
      <c r="B23" s="9"/>
      <c r="C23" s="9"/>
    </row>
    <row r="24" spans="1:3" x14ac:dyDescent="0.25">
      <c r="A24" s="9" t="s">
        <v>57</v>
      </c>
      <c r="B24" s="9"/>
      <c r="C24" s="9"/>
    </row>
    <row r="25" spans="1:3" x14ac:dyDescent="0.25">
      <c r="A25" s="9" t="s">
        <v>58</v>
      </c>
      <c r="B25" s="9"/>
      <c r="C25" s="9"/>
    </row>
    <row r="26" spans="1:3" x14ac:dyDescent="0.25">
      <c r="A26" s="9" t="s">
        <v>55</v>
      </c>
      <c r="B26" s="9"/>
      <c r="C26" s="9"/>
    </row>
    <row r="27" spans="1:3" x14ac:dyDescent="0.25">
      <c r="A27" s="9" t="s">
        <v>59</v>
      </c>
      <c r="B27" s="9"/>
      <c r="C27" s="9"/>
    </row>
    <row r="28" spans="1:3" x14ac:dyDescent="0.25">
      <c r="A28" s="9"/>
      <c r="B28" s="9"/>
      <c r="C28" s="9"/>
    </row>
    <row r="29" spans="1:3" x14ac:dyDescent="0.25">
      <c r="A29" s="9" t="s">
        <v>29</v>
      </c>
      <c r="B29" s="9" t="s">
        <v>30</v>
      </c>
      <c r="C29" s="9"/>
    </row>
    <row r="30" spans="1:3" x14ac:dyDescent="0.25">
      <c r="A30" s="9"/>
      <c r="B30" s="9"/>
      <c r="C30" s="9"/>
    </row>
    <row r="31" spans="1:3" x14ac:dyDescent="0.25">
      <c r="A31" s="9" t="s">
        <v>31</v>
      </c>
      <c r="B31" s="12" t="s">
        <v>32</v>
      </c>
      <c r="C31" s="9"/>
    </row>
    <row r="32" spans="1:3" x14ac:dyDescent="0.25">
      <c r="A32" s="9"/>
      <c r="B32" s="9"/>
      <c r="C32" s="9"/>
    </row>
    <row r="33" spans="1:3" x14ac:dyDescent="0.25">
      <c r="A33" s="9" t="s">
        <v>33</v>
      </c>
      <c r="B33" s="13">
        <v>14</v>
      </c>
      <c r="C33" s="9"/>
    </row>
    <row r="34" spans="1:3" x14ac:dyDescent="0.25">
      <c r="A34" s="9"/>
      <c r="B34" s="9"/>
      <c r="C34" s="9"/>
    </row>
    <row r="35" spans="1:3" x14ac:dyDescent="0.25">
      <c r="A35" s="9" t="s">
        <v>34</v>
      </c>
      <c r="B35" s="13">
        <v>14</v>
      </c>
      <c r="C35" s="9"/>
    </row>
    <row r="36" spans="1:3" x14ac:dyDescent="0.25">
      <c r="A36" s="9"/>
      <c r="B36" s="9"/>
      <c r="C36" s="9"/>
    </row>
    <row r="37" spans="1:3" x14ac:dyDescent="0.25">
      <c r="A37" s="9" t="s">
        <v>35</v>
      </c>
      <c r="B37" s="13">
        <v>1.0000000000000001E-5</v>
      </c>
      <c r="C37" s="9"/>
    </row>
    <row r="38" spans="1:3" x14ac:dyDescent="0.25">
      <c r="A38" s="9"/>
      <c r="B38" s="9"/>
      <c r="C38" s="9"/>
    </row>
    <row r="39" spans="1:3" x14ac:dyDescent="0.25">
      <c r="A39" s="9" t="s">
        <v>36</v>
      </c>
      <c r="B39" s="13">
        <v>0</v>
      </c>
      <c r="C39" s="9"/>
    </row>
    <row r="40" spans="1:3" x14ac:dyDescent="0.25">
      <c r="A40" s="9"/>
      <c r="B40" s="9"/>
      <c r="C40" s="9"/>
    </row>
    <row r="41" spans="1:3" x14ac:dyDescent="0.25">
      <c r="A41" s="9" t="s">
        <v>37</v>
      </c>
      <c r="B41" s="9" t="s">
        <v>38</v>
      </c>
      <c r="C41" s="9"/>
    </row>
    <row r="42" spans="1:3" x14ac:dyDescent="0.25">
      <c r="A42" s="9"/>
      <c r="B42" s="9"/>
      <c r="C42" s="9"/>
    </row>
    <row r="43" spans="1:3" x14ac:dyDescent="0.25">
      <c r="A43" s="9" t="s">
        <v>39</v>
      </c>
      <c r="B43" s="9" t="s">
        <v>40</v>
      </c>
      <c r="C43" s="9"/>
    </row>
    <row r="44" spans="1:3" x14ac:dyDescent="0.25">
      <c r="A44" s="9"/>
      <c r="B44" s="9"/>
      <c r="C44" s="9"/>
    </row>
    <row r="45" spans="1:3" x14ac:dyDescent="0.25">
      <c r="A45" s="9" t="s">
        <v>41</v>
      </c>
      <c r="B45" s="13">
        <v>0</v>
      </c>
      <c r="C45" s="9"/>
    </row>
    <row r="46" spans="1:3" x14ac:dyDescent="0.25">
      <c r="A46" s="9"/>
      <c r="B46" s="9"/>
      <c r="C46" s="9"/>
    </row>
    <row r="47" spans="1:3" x14ac:dyDescent="0.25">
      <c r="A47" s="9" t="s">
        <v>42</v>
      </c>
      <c r="B47" s="13">
        <v>0</v>
      </c>
      <c r="C47" s="9"/>
    </row>
    <row r="48" spans="1:3" x14ac:dyDescent="0.25">
      <c r="A48" s="9"/>
      <c r="B48" s="9"/>
      <c r="C48" s="9"/>
    </row>
    <row r="49" spans="1:3" x14ac:dyDescent="0.25">
      <c r="A49" s="9" t="s">
        <v>43</v>
      </c>
      <c r="B49" s="13">
        <v>0</v>
      </c>
      <c r="C49" s="9"/>
    </row>
    <row r="50" spans="1:3" x14ac:dyDescent="0.25">
      <c r="A50" s="9"/>
      <c r="B50" s="9"/>
      <c r="C50" s="9"/>
    </row>
    <row r="51" spans="1:3" x14ac:dyDescent="0.25">
      <c r="A51" s="9" t="s">
        <v>44</v>
      </c>
      <c r="B51" s="9" t="s">
        <v>45</v>
      </c>
      <c r="C51" s="9"/>
    </row>
    <row r="52" spans="1:3" x14ac:dyDescent="0.25">
      <c r="A52" s="9" t="s">
        <v>46</v>
      </c>
      <c r="B52" s="9" t="s">
        <v>45</v>
      </c>
      <c r="C52" s="9"/>
    </row>
    <row r="53" spans="1:3" x14ac:dyDescent="0.25">
      <c r="A53" s="9" t="s">
        <v>47</v>
      </c>
      <c r="B53" s="9" t="s">
        <v>45</v>
      </c>
      <c r="C53" s="9"/>
    </row>
    <row r="54" spans="1:3" x14ac:dyDescent="0.25">
      <c r="A54" s="9" t="s">
        <v>48</v>
      </c>
      <c r="B54" s="9" t="s">
        <v>45</v>
      </c>
      <c r="C54" s="9"/>
    </row>
    <row r="55" spans="1:3" x14ac:dyDescent="0.25">
      <c r="A55" s="9" t="s">
        <v>49</v>
      </c>
      <c r="B55" s="9" t="s">
        <v>45</v>
      </c>
      <c r="C55" s="9"/>
    </row>
    <row r="56" spans="1:3" x14ac:dyDescent="0.25">
      <c r="A56" s="9"/>
      <c r="B56" s="9"/>
      <c r="C56" s="9"/>
    </row>
    <row r="57" spans="1:3" x14ac:dyDescent="0.25">
      <c r="A57" s="9" t="s">
        <v>50</v>
      </c>
      <c r="B57" s="9"/>
      <c r="C57" s="9"/>
    </row>
    <row r="58" spans="1:3" x14ac:dyDescent="0.25">
      <c r="A58" s="9"/>
      <c r="B58" s="9"/>
      <c r="C58" s="9"/>
    </row>
    <row r="59" spans="1:3" x14ac:dyDescent="0.25">
      <c r="A59" s="9" t="s">
        <v>51</v>
      </c>
      <c r="B59" s="9"/>
      <c r="C59" s="9"/>
    </row>
    <row r="60" spans="1:3" x14ac:dyDescent="0.25">
      <c r="A60" s="9"/>
      <c r="B60" s="9"/>
      <c r="C60" s="9"/>
    </row>
    <row r="61" spans="1:3" x14ac:dyDescent="0.25">
      <c r="A61" s="9" t="s">
        <v>52</v>
      </c>
      <c r="B61" s="9"/>
      <c r="C61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25F1-994D-4FE9-BCFB-3E939C36AC25}">
  <dimension ref="A1:M31"/>
  <sheetViews>
    <sheetView tabSelected="1" workbookViewId="0">
      <selection activeCell="H12" sqref="H12"/>
    </sheetView>
  </sheetViews>
  <sheetFormatPr defaultRowHeight="15" x14ac:dyDescent="0.25"/>
  <cols>
    <col min="2" max="2" width="11" customWidth="1"/>
    <col min="3" max="3" width="10.5703125" customWidth="1"/>
    <col min="4" max="4" width="9.85546875" customWidth="1"/>
    <col min="5" max="5" width="10.42578125" customWidth="1"/>
    <col min="6" max="6" width="10" customWidth="1"/>
    <col min="11" max="11" width="10.7109375" customWidth="1"/>
  </cols>
  <sheetData>
    <row r="1" spans="1:13" ht="21" x14ac:dyDescent="0.35">
      <c r="A1" s="16" t="s">
        <v>62</v>
      </c>
    </row>
    <row r="2" spans="1:13" ht="18.75" x14ac:dyDescent="0.3">
      <c r="A2" s="17" t="s">
        <v>61</v>
      </c>
      <c r="J2" s="8">
        <f>SUM(J8:J28)</f>
        <v>14</v>
      </c>
      <c r="K2" t="s">
        <v>11</v>
      </c>
    </row>
    <row r="3" spans="1:13" x14ac:dyDescent="0.25">
      <c r="A3" t="s">
        <v>56</v>
      </c>
    </row>
    <row r="4" spans="1:13" x14ac:dyDescent="0.25">
      <c r="B4" s="2" t="s">
        <v>6</v>
      </c>
      <c r="C4" s="6">
        <v>18</v>
      </c>
      <c r="D4" s="2"/>
      <c r="E4" s="2"/>
      <c r="F4" s="2"/>
      <c r="G4" s="4" t="s">
        <v>7</v>
      </c>
      <c r="H4" s="2"/>
    </row>
    <row r="5" spans="1:13" x14ac:dyDescent="0.25">
      <c r="B5" s="2" t="s">
        <v>5</v>
      </c>
      <c r="C5" s="6">
        <v>2</v>
      </c>
      <c r="D5" s="2"/>
      <c r="E5" s="2"/>
      <c r="F5" s="2"/>
      <c r="G5" s="4" t="s">
        <v>8</v>
      </c>
      <c r="H5" s="2"/>
      <c r="K5" s="2" t="s">
        <v>54</v>
      </c>
    </row>
    <row r="6" spans="1:13" x14ac:dyDescent="0.25">
      <c r="B6" s="14" t="s">
        <v>0</v>
      </c>
      <c r="C6" s="14" t="s">
        <v>1</v>
      </c>
      <c r="D6" s="14" t="s">
        <v>2</v>
      </c>
      <c r="E6" s="14" t="s">
        <v>63</v>
      </c>
      <c r="F6" s="14" t="s">
        <v>64</v>
      </c>
      <c r="G6" s="14" t="s">
        <v>3</v>
      </c>
      <c r="H6" s="14" t="s">
        <v>4</v>
      </c>
      <c r="J6" s="2" t="s">
        <v>65</v>
      </c>
      <c r="K6" s="2" t="s">
        <v>10</v>
      </c>
    </row>
    <row r="7" spans="1:13" x14ac:dyDescent="0.25">
      <c r="B7" s="6">
        <v>0</v>
      </c>
      <c r="C7" s="6">
        <v>0</v>
      </c>
      <c r="D7" s="6">
        <v>0</v>
      </c>
      <c r="E7" s="2"/>
      <c r="F7" s="2"/>
      <c r="G7" s="6">
        <v>12</v>
      </c>
      <c r="H7" s="6">
        <v>19</v>
      </c>
      <c r="J7" s="14" t="s">
        <v>9</v>
      </c>
      <c r="K7" s="14" t="s">
        <v>66</v>
      </c>
      <c r="L7" s="15"/>
      <c r="M7" s="14" t="s">
        <v>67</v>
      </c>
    </row>
    <row r="8" spans="1:13" x14ac:dyDescent="0.25">
      <c r="B8" s="6">
        <f>1+B7</f>
        <v>1</v>
      </c>
      <c r="C8" s="6">
        <v>4</v>
      </c>
      <c r="D8" s="6">
        <v>5</v>
      </c>
      <c r="E8" s="3">
        <v>0</v>
      </c>
      <c r="F8" s="3">
        <v>0</v>
      </c>
      <c r="G8" s="2">
        <f>G7+$C$4*E8-C8</f>
        <v>8</v>
      </c>
      <c r="H8" s="2">
        <f t="shared" ref="H8:H28" si="0">H7+$C$4*F8-D8</f>
        <v>14</v>
      </c>
      <c r="J8">
        <f>SUM(E8:F8)</f>
        <v>0</v>
      </c>
      <c r="K8" s="5" t="str">
        <f>[1]!WB(J8,"&lt;=",$C$5)</f>
        <v>&lt;=</v>
      </c>
      <c r="L8" s="5" t="str">
        <f>[1]!WB(G8,"&gt;=",0)</f>
        <v>&gt;=</v>
      </c>
      <c r="M8" s="5" t="str">
        <f>[1]!WB(H8,"&gt;=",0)</f>
        <v>&gt;=</v>
      </c>
    </row>
    <row r="9" spans="1:13" x14ac:dyDescent="0.25">
      <c r="B9" s="6">
        <f t="shared" ref="B9:B28" si="1">1+B8</f>
        <v>2</v>
      </c>
      <c r="C9" s="6">
        <v>8</v>
      </c>
      <c r="D9" s="6">
        <v>4</v>
      </c>
      <c r="E9" s="3">
        <v>0</v>
      </c>
      <c r="F9" s="3">
        <v>0</v>
      </c>
      <c r="G9" s="2">
        <f t="shared" ref="G9:G28" si="2">G8+$C$4*E9-C9</f>
        <v>0</v>
      </c>
      <c r="H9" s="2">
        <f t="shared" si="0"/>
        <v>10</v>
      </c>
      <c r="J9">
        <f t="shared" ref="J9:J28" si="3">SUM(E9:F9)</f>
        <v>0</v>
      </c>
      <c r="K9" s="5" t="str">
        <f>[1]!WB(J9,"&lt;=",$C$5)</f>
        <v>&lt;=</v>
      </c>
      <c r="L9" s="5" t="str">
        <f>[1]!WB(G9,"&gt;=",0)</f>
        <v>=&gt;=</v>
      </c>
      <c r="M9" s="5" t="str">
        <f>[1]!WB(H9,"&gt;=",0)</f>
        <v>&gt;=</v>
      </c>
    </row>
    <row r="10" spans="1:13" x14ac:dyDescent="0.25">
      <c r="B10" s="6">
        <f t="shared" si="1"/>
        <v>3</v>
      </c>
      <c r="C10" s="6">
        <v>5</v>
      </c>
      <c r="D10" s="6">
        <v>6</v>
      </c>
      <c r="E10" s="3">
        <v>1</v>
      </c>
      <c r="F10" s="3">
        <v>0</v>
      </c>
      <c r="G10" s="2">
        <f t="shared" si="2"/>
        <v>13</v>
      </c>
      <c r="H10" s="2">
        <f t="shared" si="0"/>
        <v>4</v>
      </c>
      <c r="J10">
        <f t="shared" si="3"/>
        <v>1</v>
      </c>
      <c r="K10" s="5" t="str">
        <f>[1]!WB(J10,"&lt;=",$C$5)</f>
        <v>&lt;=</v>
      </c>
      <c r="L10" s="5" t="str">
        <f>[1]!WB(G10,"&gt;=",0)</f>
        <v>&gt;=</v>
      </c>
      <c r="M10" s="5" t="str">
        <f>[1]!WB(H10,"&gt;=",0)</f>
        <v>&gt;=</v>
      </c>
    </row>
    <row r="11" spans="1:13" x14ac:dyDescent="0.25">
      <c r="B11" s="7">
        <f t="shared" si="1"/>
        <v>4</v>
      </c>
      <c r="C11" s="7">
        <v>4</v>
      </c>
      <c r="D11" s="7">
        <v>12</v>
      </c>
      <c r="E11" s="1">
        <v>0</v>
      </c>
      <c r="F11" s="1">
        <v>1</v>
      </c>
      <c r="G11" s="2">
        <f t="shared" si="2"/>
        <v>9</v>
      </c>
      <c r="H11" s="2">
        <f t="shared" si="0"/>
        <v>10</v>
      </c>
      <c r="J11">
        <f t="shared" si="3"/>
        <v>1</v>
      </c>
      <c r="K11" s="5" t="str">
        <f>[1]!WB(J11,"&lt;=",$C$5)</f>
        <v>&lt;=</v>
      </c>
      <c r="L11" s="5" t="str">
        <f>[1]!WB(G11,"&gt;=",0)</f>
        <v>&gt;=</v>
      </c>
      <c r="M11" s="5" t="str">
        <f>[1]!WB(H11,"&gt;=",0)</f>
        <v>&gt;=</v>
      </c>
    </row>
    <row r="12" spans="1:13" x14ac:dyDescent="0.25">
      <c r="B12" s="7">
        <f t="shared" si="1"/>
        <v>5</v>
      </c>
      <c r="C12" s="7">
        <v>16</v>
      </c>
      <c r="D12" s="7">
        <v>8</v>
      </c>
      <c r="E12" s="1">
        <v>1</v>
      </c>
      <c r="F12" s="1">
        <v>0</v>
      </c>
      <c r="G12" s="2">
        <f t="shared" si="2"/>
        <v>11</v>
      </c>
      <c r="H12" s="2">
        <f t="shared" si="0"/>
        <v>2</v>
      </c>
      <c r="J12">
        <f t="shared" si="3"/>
        <v>1</v>
      </c>
      <c r="K12" s="5" t="str">
        <f>[1]!WB(J12,"&lt;=",$C$5)</f>
        <v>&lt;=</v>
      </c>
      <c r="L12" s="5" t="str">
        <f>[1]!WB(G12,"&gt;=",0)</f>
        <v>&gt;=</v>
      </c>
      <c r="M12" s="5" t="str">
        <f>[1]!WB(H12,"&gt;=",0)</f>
        <v>&gt;=</v>
      </c>
    </row>
    <row r="13" spans="1:13" x14ac:dyDescent="0.25">
      <c r="B13" s="7">
        <f t="shared" si="1"/>
        <v>6</v>
      </c>
      <c r="C13" s="7">
        <v>4</v>
      </c>
      <c r="D13" s="7">
        <v>5</v>
      </c>
      <c r="E13" s="1">
        <v>0</v>
      </c>
      <c r="F13" s="1">
        <v>1</v>
      </c>
      <c r="G13" s="2">
        <f t="shared" si="2"/>
        <v>7</v>
      </c>
      <c r="H13" s="2">
        <f t="shared" si="0"/>
        <v>15</v>
      </c>
      <c r="J13">
        <f t="shared" si="3"/>
        <v>1</v>
      </c>
      <c r="K13" s="5" t="str">
        <f>[1]!WB(J13,"&lt;=",$C$5)</f>
        <v>&lt;=</v>
      </c>
      <c r="L13" s="5" t="str">
        <f>[1]!WB(G13,"&gt;=",0)</f>
        <v>&gt;=</v>
      </c>
      <c r="M13" s="5" t="str">
        <f>[1]!WB(H13,"&gt;=",0)</f>
        <v>&gt;=</v>
      </c>
    </row>
    <row r="14" spans="1:13" x14ac:dyDescent="0.25">
      <c r="B14" s="7">
        <f t="shared" si="1"/>
        <v>7</v>
      </c>
      <c r="C14" s="7">
        <v>4</v>
      </c>
      <c r="D14" s="7">
        <v>3</v>
      </c>
      <c r="E14" s="1">
        <v>0</v>
      </c>
      <c r="F14" s="1">
        <v>0</v>
      </c>
      <c r="G14" s="2">
        <f t="shared" si="2"/>
        <v>3</v>
      </c>
      <c r="H14" s="2">
        <f t="shared" si="0"/>
        <v>12</v>
      </c>
      <c r="J14">
        <f t="shared" si="3"/>
        <v>0</v>
      </c>
      <c r="K14" s="5" t="str">
        <f>[1]!WB(J14,"&lt;=",$C$5)</f>
        <v>&lt;=</v>
      </c>
      <c r="L14" s="5" t="str">
        <f>[1]!WB(G14,"&gt;=",0)</f>
        <v>&gt;=</v>
      </c>
      <c r="M14" s="5" t="str">
        <f>[1]!WB(H14,"&gt;=",0)</f>
        <v>&gt;=</v>
      </c>
    </row>
    <row r="15" spans="1:13" x14ac:dyDescent="0.25">
      <c r="B15" s="7">
        <f t="shared" si="1"/>
        <v>8</v>
      </c>
      <c r="C15" s="7">
        <v>7</v>
      </c>
      <c r="D15" s="7">
        <v>5</v>
      </c>
      <c r="E15" s="1">
        <v>1</v>
      </c>
      <c r="F15" s="1">
        <v>0</v>
      </c>
      <c r="G15" s="2">
        <f t="shared" si="2"/>
        <v>14</v>
      </c>
      <c r="H15" s="2">
        <f t="shared" si="0"/>
        <v>7</v>
      </c>
      <c r="J15">
        <f t="shared" si="3"/>
        <v>1</v>
      </c>
      <c r="K15" s="5" t="str">
        <f>[1]!WB(J15,"&lt;=",$C$5)</f>
        <v>&lt;=</v>
      </c>
      <c r="L15" s="5" t="str">
        <f>[1]!WB(G15,"&gt;=",0)</f>
        <v>&gt;=</v>
      </c>
      <c r="M15" s="5" t="str">
        <f>[1]!WB(H15,"&gt;=",0)</f>
        <v>&gt;=</v>
      </c>
    </row>
    <row r="16" spans="1:13" x14ac:dyDescent="0.25">
      <c r="B16" s="7">
        <f t="shared" si="1"/>
        <v>9</v>
      </c>
      <c r="C16" s="7">
        <v>4</v>
      </c>
      <c r="D16" s="7">
        <v>15</v>
      </c>
      <c r="E16" s="1">
        <v>0</v>
      </c>
      <c r="F16" s="1">
        <v>1</v>
      </c>
      <c r="G16" s="2">
        <f t="shared" si="2"/>
        <v>10</v>
      </c>
      <c r="H16" s="2">
        <f t="shared" si="0"/>
        <v>10</v>
      </c>
      <c r="J16">
        <f t="shared" si="3"/>
        <v>1</v>
      </c>
      <c r="K16" s="5" t="str">
        <f>[1]!WB(J16,"&lt;=",$C$5)</f>
        <v>&lt;=</v>
      </c>
      <c r="L16" s="5" t="str">
        <f>[1]!WB(G16,"&gt;=",0)</f>
        <v>&gt;=</v>
      </c>
      <c r="M16" s="5" t="str">
        <f>[1]!WB(H16,"&gt;=",0)</f>
        <v>&gt;=</v>
      </c>
    </row>
    <row r="17" spans="1:13" x14ac:dyDescent="0.25">
      <c r="B17" s="7">
        <f t="shared" si="1"/>
        <v>10</v>
      </c>
      <c r="C17" s="7">
        <v>4</v>
      </c>
      <c r="D17" s="7">
        <v>5</v>
      </c>
      <c r="E17" s="1">
        <v>0</v>
      </c>
      <c r="F17" s="1">
        <v>0</v>
      </c>
      <c r="G17" s="2">
        <f t="shared" si="2"/>
        <v>6</v>
      </c>
      <c r="H17" s="2">
        <f t="shared" si="0"/>
        <v>5</v>
      </c>
      <c r="J17">
        <f t="shared" si="3"/>
        <v>0</v>
      </c>
      <c r="K17" s="5" t="str">
        <f>[1]!WB(J17,"&lt;=",$C$5)</f>
        <v>&lt;=</v>
      </c>
      <c r="L17" s="5" t="str">
        <f>[1]!WB(G17,"&gt;=",0)</f>
        <v>&gt;=</v>
      </c>
      <c r="M17" s="5" t="str">
        <f>[1]!WB(H17,"&gt;=",0)</f>
        <v>&gt;=</v>
      </c>
    </row>
    <row r="18" spans="1:13" x14ac:dyDescent="0.25">
      <c r="B18" s="7">
        <f t="shared" si="1"/>
        <v>11</v>
      </c>
      <c r="C18" s="7">
        <v>12</v>
      </c>
      <c r="D18" s="7">
        <v>9</v>
      </c>
      <c r="E18" s="1">
        <v>1</v>
      </c>
      <c r="F18" s="1">
        <v>1</v>
      </c>
      <c r="G18" s="2">
        <f t="shared" si="2"/>
        <v>12</v>
      </c>
      <c r="H18" s="2">
        <f t="shared" si="0"/>
        <v>14</v>
      </c>
      <c r="J18">
        <f t="shared" si="3"/>
        <v>2</v>
      </c>
      <c r="K18" s="5" t="str">
        <f>[1]!WB(J18,"&lt;=",$C$5)</f>
        <v>=&lt;=</v>
      </c>
      <c r="L18" s="5" t="str">
        <f>[1]!WB(G18,"&gt;=",0)</f>
        <v>&gt;=</v>
      </c>
      <c r="M18" s="5" t="str">
        <f>[1]!WB(H18,"&gt;=",0)</f>
        <v>&gt;=</v>
      </c>
    </row>
    <row r="19" spans="1:13" x14ac:dyDescent="0.25">
      <c r="B19" s="7">
        <f t="shared" si="1"/>
        <v>12</v>
      </c>
      <c r="C19" s="7">
        <v>4</v>
      </c>
      <c r="D19" s="7">
        <v>5</v>
      </c>
      <c r="E19" s="1">
        <v>0</v>
      </c>
      <c r="F19" s="1">
        <v>0</v>
      </c>
      <c r="G19" s="2">
        <f t="shared" si="2"/>
        <v>8</v>
      </c>
      <c r="H19" s="2">
        <f t="shared" si="0"/>
        <v>9</v>
      </c>
      <c r="J19">
        <f t="shared" si="3"/>
        <v>0</v>
      </c>
      <c r="K19" s="5" t="str">
        <f>[1]!WB(J19,"&lt;=",$C$5)</f>
        <v>&lt;=</v>
      </c>
      <c r="L19" s="5" t="str">
        <f>[1]!WB(G19,"&gt;=",0)</f>
        <v>&gt;=</v>
      </c>
      <c r="M19" s="5" t="str">
        <f>[1]!WB(H19,"&gt;=",0)</f>
        <v>&gt;=</v>
      </c>
    </row>
    <row r="20" spans="1:13" x14ac:dyDescent="0.25">
      <c r="B20" s="7">
        <f t="shared" si="1"/>
        <v>13</v>
      </c>
      <c r="C20" s="7">
        <v>9</v>
      </c>
      <c r="D20" s="7">
        <v>4</v>
      </c>
      <c r="E20" s="1">
        <v>1</v>
      </c>
      <c r="F20" s="1">
        <v>0</v>
      </c>
      <c r="G20" s="2">
        <f t="shared" si="2"/>
        <v>17</v>
      </c>
      <c r="H20" s="2">
        <f t="shared" si="0"/>
        <v>5</v>
      </c>
      <c r="J20">
        <f t="shared" si="3"/>
        <v>1</v>
      </c>
      <c r="K20" s="5" t="str">
        <f>[1]!WB(J20,"&lt;=",$C$5)</f>
        <v>&lt;=</v>
      </c>
      <c r="L20" s="5" t="str">
        <f>[1]!WB(G20,"&gt;=",0)</f>
        <v>&gt;=</v>
      </c>
      <c r="M20" s="5" t="str">
        <f>[1]!WB(H20,"&gt;=",0)</f>
        <v>&gt;=</v>
      </c>
    </row>
    <row r="21" spans="1:13" x14ac:dyDescent="0.25">
      <c r="B21" s="7">
        <f t="shared" si="1"/>
        <v>14</v>
      </c>
      <c r="C21" s="7">
        <v>14</v>
      </c>
      <c r="D21" s="7">
        <v>5</v>
      </c>
      <c r="E21" s="1">
        <v>0</v>
      </c>
      <c r="F21" s="1">
        <v>1</v>
      </c>
      <c r="G21" s="2">
        <f t="shared" si="2"/>
        <v>3</v>
      </c>
      <c r="H21" s="2">
        <f t="shared" si="0"/>
        <v>18</v>
      </c>
      <c r="J21">
        <f t="shared" si="3"/>
        <v>1</v>
      </c>
      <c r="K21" s="5" t="str">
        <f>[1]!WB(J21,"&lt;=",$C$5)</f>
        <v>&lt;=</v>
      </c>
      <c r="L21" s="5" t="str">
        <f>[1]!WB(G21,"&gt;=",0)</f>
        <v>&gt;=</v>
      </c>
      <c r="M21" s="5" t="str">
        <f>[1]!WB(H21,"&gt;=",0)</f>
        <v>&gt;=</v>
      </c>
    </row>
    <row r="22" spans="1:13" x14ac:dyDescent="0.25">
      <c r="B22" s="7">
        <f t="shared" si="1"/>
        <v>15</v>
      </c>
      <c r="C22" s="7">
        <v>4</v>
      </c>
      <c r="D22" s="7">
        <v>20</v>
      </c>
      <c r="E22" s="1">
        <v>1</v>
      </c>
      <c r="F22" s="1">
        <v>1</v>
      </c>
      <c r="G22" s="2">
        <f t="shared" si="2"/>
        <v>17</v>
      </c>
      <c r="H22" s="2">
        <f t="shared" si="0"/>
        <v>16</v>
      </c>
      <c r="J22">
        <f t="shared" si="3"/>
        <v>2</v>
      </c>
      <c r="K22" s="5" t="str">
        <f>[1]!WB(J22,"&lt;=",$C$5)</f>
        <v>=&lt;=</v>
      </c>
      <c r="L22" s="5" t="str">
        <f>[1]!WB(G22,"&gt;=",0)</f>
        <v>&gt;=</v>
      </c>
      <c r="M22" s="5" t="str">
        <f>[1]!WB(H22,"&gt;=",0)</f>
        <v>&gt;=</v>
      </c>
    </row>
    <row r="23" spans="1:13" x14ac:dyDescent="0.25">
      <c r="B23" s="7">
        <f t="shared" si="1"/>
        <v>16</v>
      </c>
      <c r="C23" s="7">
        <v>8</v>
      </c>
      <c r="D23" s="7">
        <v>5</v>
      </c>
      <c r="E23" s="1">
        <v>0</v>
      </c>
      <c r="F23" s="1">
        <v>0</v>
      </c>
      <c r="G23" s="2">
        <f t="shared" si="2"/>
        <v>9</v>
      </c>
      <c r="H23" s="2">
        <f t="shared" si="0"/>
        <v>11</v>
      </c>
      <c r="J23">
        <f t="shared" si="3"/>
        <v>0</v>
      </c>
      <c r="K23" s="5" t="str">
        <f>[1]!WB(J23,"&lt;=",$C$5)</f>
        <v>&lt;=</v>
      </c>
      <c r="L23" s="5" t="str">
        <f>[1]!WB(G23,"&gt;=",0)</f>
        <v>&gt;=</v>
      </c>
      <c r="M23" s="5" t="str">
        <f>[1]!WB(H23,"&gt;=",0)</f>
        <v>&gt;=</v>
      </c>
    </row>
    <row r="24" spans="1:13" x14ac:dyDescent="0.25">
      <c r="B24" s="7">
        <f t="shared" si="1"/>
        <v>17</v>
      </c>
      <c r="C24" s="7">
        <v>5</v>
      </c>
      <c r="D24" s="7">
        <v>6</v>
      </c>
      <c r="E24" s="1">
        <v>0</v>
      </c>
      <c r="F24" s="1">
        <v>0</v>
      </c>
      <c r="G24" s="2">
        <f t="shared" si="2"/>
        <v>4</v>
      </c>
      <c r="H24" s="2">
        <f t="shared" si="0"/>
        <v>5</v>
      </c>
      <c r="J24">
        <f t="shared" si="3"/>
        <v>0</v>
      </c>
      <c r="K24" s="5" t="str">
        <f>[1]!WB(J24,"&lt;=",$C$5)</f>
        <v>&lt;=</v>
      </c>
      <c r="L24" s="5" t="str">
        <f>[1]!WB(G24,"&gt;=",0)</f>
        <v>&gt;=</v>
      </c>
      <c r="M24" s="5" t="str">
        <f>[1]!WB(H24,"&gt;=",0)</f>
        <v>&gt;=</v>
      </c>
    </row>
    <row r="25" spans="1:13" x14ac:dyDescent="0.25">
      <c r="B25" s="7">
        <f t="shared" si="1"/>
        <v>18</v>
      </c>
      <c r="C25" s="7">
        <v>3</v>
      </c>
      <c r="D25" s="7">
        <v>5</v>
      </c>
      <c r="E25" s="1">
        <v>0</v>
      </c>
      <c r="F25" s="1">
        <v>0</v>
      </c>
      <c r="G25" s="2">
        <f t="shared" si="2"/>
        <v>1</v>
      </c>
      <c r="H25" s="2">
        <f t="shared" si="0"/>
        <v>0</v>
      </c>
      <c r="J25">
        <f t="shared" si="3"/>
        <v>0</v>
      </c>
      <c r="K25" s="5" t="str">
        <f>[1]!WB(J25,"&lt;=",$C$5)</f>
        <v>&lt;=</v>
      </c>
      <c r="L25" s="5" t="str">
        <f>[1]!WB(G25,"&gt;=",0)</f>
        <v>&gt;=</v>
      </c>
      <c r="M25" s="5" t="str">
        <f>[1]!WB(H25,"&gt;=",0)</f>
        <v>=&gt;=</v>
      </c>
    </row>
    <row r="26" spans="1:13" x14ac:dyDescent="0.25">
      <c r="B26" s="7">
        <f t="shared" si="1"/>
        <v>19</v>
      </c>
      <c r="C26" s="7">
        <v>3</v>
      </c>
      <c r="D26" s="7">
        <v>4</v>
      </c>
      <c r="E26" s="1">
        <v>1</v>
      </c>
      <c r="F26" s="1">
        <v>1</v>
      </c>
      <c r="G26" s="2">
        <f t="shared" si="2"/>
        <v>16</v>
      </c>
      <c r="H26" s="2">
        <f t="shared" si="0"/>
        <v>14</v>
      </c>
      <c r="J26">
        <f t="shared" si="3"/>
        <v>2</v>
      </c>
      <c r="K26" s="5" t="str">
        <f>[1]!WB(J26,"&lt;=",$C$5)</f>
        <v>=&lt;=</v>
      </c>
      <c r="L26" s="5" t="str">
        <f>[1]!WB(G26,"&gt;=",0)</f>
        <v>&gt;=</v>
      </c>
      <c r="M26" s="5" t="str">
        <f>[1]!WB(H26,"&gt;=",0)</f>
        <v>&gt;=</v>
      </c>
    </row>
    <row r="27" spans="1:13" x14ac:dyDescent="0.25">
      <c r="B27" s="7">
        <f t="shared" si="1"/>
        <v>20</v>
      </c>
      <c r="C27" s="7">
        <v>5</v>
      </c>
      <c r="D27" s="7">
        <v>5</v>
      </c>
      <c r="E27" s="1">
        <v>0</v>
      </c>
      <c r="F27" s="1">
        <v>0</v>
      </c>
      <c r="G27" s="2">
        <f t="shared" si="2"/>
        <v>11</v>
      </c>
      <c r="H27" s="2">
        <f t="shared" si="0"/>
        <v>9</v>
      </c>
      <c r="J27">
        <f t="shared" si="3"/>
        <v>0</v>
      </c>
      <c r="K27" s="5" t="str">
        <f>[1]!WB(J27,"&lt;=",$C$5)</f>
        <v>&lt;=</v>
      </c>
      <c r="L27" s="5" t="str">
        <f>[1]!WB(G27,"&gt;=",0)</f>
        <v>&gt;=</v>
      </c>
      <c r="M27" s="5" t="str">
        <f>[1]!WB(H27,"&gt;=",0)</f>
        <v>&gt;=</v>
      </c>
    </row>
    <row r="28" spans="1:13" x14ac:dyDescent="0.25">
      <c r="B28" s="7">
        <f t="shared" si="1"/>
        <v>21</v>
      </c>
      <c r="C28" s="7">
        <v>4</v>
      </c>
      <c r="D28" s="7">
        <v>5</v>
      </c>
      <c r="E28" s="1">
        <v>0</v>
      </c>
      <c r="F28" s="1">
        <v>0</v>
      </c>
      <c r="G28" s="2">
        <f t="shared" si="2"/>
        <v>7</v>
      </c>
      <c r="H28" s="2">
        <f t="shared" si="0"/>
        <v>4</v>
      </c>
      <c r="J28">
        <f t="shared" si="3"/>
        <v>0</v>
      </c>
      <c r="K28" s="5" t="str">
        <f>[1]!WB(J28,"&lt;=",$C$5)</f>
        <v>&lt;=</v>
      </c>
      <c r="L28" s="5" t="str">
        <f>[1]!WB(G28,"&gt;=",0)</f>
        <v>&gt;=</v>
      </c>
      <c r="M28" s="5" t="str">
        <f>[1]!WB(H28,"&gt;=",0)</f>
        <v>&gt;=</v>
      </c>
    </row>
    <row r="31" spans="1:13" x14ac:dyDescent="0.25">
      <c r="A31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WBBINRange0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2021-01-05T15:10:42Z</dcterms:created>
  <dcterms:modified xsi:type="dcterms:W3CDTF">2021-01-05T17:53:49Z</dcterms:modified>
</cp:coreProperties>
</file>