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models\PosdSDP\"/>
    </mc:Choice>
  </mc:AlternateContent>
  <bookViews>
    <workbookView xWindow="0" yWindow="0" windowWidth="17400" windowHeight="7680" activeTab="1"/>
  </bookViews>
  <sheets>
    <sheet name="WB! Status" sheetId="7" r:id="rId1"/>
    <sheet name="eigmat" sheetId="1" r:id="rId2"/>
  </sheets>
  <externalReferences>
    <externalReference r:id="rId3"/>
  </externalReferences>
  <definedNames>
    <definedName name="WBFORMAT">"C:\transit\posdmaxx.mpi"</definedName>
    <definedName name="WBLS_IPARAM_USE_NAMEDATA">1</definedName>
    <definedName name="WBMAX">eigmat!$B$17</definedName>
  </definedNames>
  <calcPr calcId="152511"/>
</workbook>
</file>

<file path=xl/calcChain.xml><?xml version="1.0" encoding="utf-8"?>
<calcChain xmlns="http://schemas.openxmlformats.org/spreadsheetml/2006/main">
  <c r="C13" i="1" l="1"/>
  <c r="B13" i="1"/>
  <c r="B12" i="1"/>
  <c r="D12" i="1"/>
  <c r="D11" i="1"/>
  <c r="C11" i="1"/>
  <c r="D13" i="1"/>
  <c r="C12" i="1"/>
  <c r="B11" i="1"/>
  <c r="B16" i="1"/>
</calcChain>
</file>

<file path=xl/sharedStrings.xml><?xml version="1.0" encoding="utf-8"?>
<sst xmlns="http://schemas.openxmlformats.org/spreadsheetml/2006/main" count="54" uniqueCount="51">
  <si>
    <t xml:space="preserve"> What'sBest!® 13.0.1.3 (Apr 07, 2015) - Lib. 9.0.2040.200 - 64-bit - Status Report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</si>
  <si>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</si>
  <si>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</si>
  <si>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</si>
  <si>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Total Cells                         25</t>
  </si>
  <si>
    <t xml:space="preserve">     Numerics                          22</t>
  </si>
  <si>
    <t xml:space="preserve">       Adjustables                      4         Unlimited</t>
  </si>
  <si>
    <t xml:space="preserve">         Continuous                     0</t>
  </si>
  <si>
    <t xml:space="preserve">         Free                           4</t>
  </si>
  <si>
    <t xml:space="preserve">         Integers/Binaries            0/0         Unlimited</t>
  </si>
  <si>
    <t xml:space="preserve">       Constants                       15</t>
  </si>
  <si>
    <t xml:space="preserve">       Formulas                         3</t>
  </si>
  <si>
    <t xml:space="preserve">     Strings                            0</t>
  </si>
  <si>
    <t xml:space="preserve">     Constraints                        3         Unlimited</t>
  </si>
  <si>
    <t xml:space="preserve">   Nonlinears                           0         Unlimited</t>
  </si>
  <si>
    <t xml:space="preserve">   Coefficients                        12</t>
  </si>
  <si>
    <t xml:space="preserve">   Minimum coefficient value:        0.01080754  on &lt;RHS&gt;</t>
  </si>
  <si>
    <t xml:space="preserve"> MODEL TYPE:</t>
  </si>
  <si>
    <t>Linear (Second Order Cone Program)</t>
  </si>
  <si>
    <t xml:space="preserve"> SOLUTION STATUS:        </t>
  </si>
  <si>
    <t>GLOBALLY OPTIMAL TO TOLERANCES</t>
  </si>
  <si>
    <t xml:space="preserve"> OBJECTIVE VALUE:        </t>
  </si>
  <si>
    <t xml:space="preserve"> BEST OBJECTIVE BOUND:   </t>
  </si>
  <si>
    <t>. . .</t>
  </si>
  <si>
    <t xml:space="preserve"> INFEASIBILITY:          </t>
  </si>
  <si>
    <t xml:space="preserve"> DIRECTION:              </t>
  </si>
  <si>
    <t xml:space="preserve"> SOLVER TYPE:            </t>
  </si>
  <si>
    <t xml:space="preserve"> BRANCHES:  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</si>
  <si>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</si>
  <si>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</si>
  <si>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</si>
  <si>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</si>
  <si>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NON-DEFAULT SETTINGS:</t>
  </si>
  <si>
    <t xml:space="preserve">   Positive Semi-Definite WBPOSD Function:   Detected</t>
  </si>
  <si>
    <t xml:space="preserve">   Parameters / WBLS_IPARAM_USE_NAMEDATA:   1</t>
  </si>
  <si>
    <t xml:space="preserve">   Option Detected / WBFORMAT:   C:\transit\posdmaxx.mpi</t>
  </si>
  <si>
    <t xml:space="preserve"> End of Report</t>
  </si>
  <si>
    <t xml:space="preserve"> DATE GENERATED:</t>
  </si>
  <si>
    <t xml:space="preserve">   Minimum coefficient in formula:   eigmat!B11</t>
  </si>
  <si>
    <t xml:space="preserve">   Maximum coefficient value:        1  on eigmat!B11</t>
  </si>
  <si>
    <t xml:space="preserve">   Maximum coefficient in formula:   eigmat!B11</t>
  </si>
  <si>
    <t xml:space="preserve">  Obs 1: A positive definite matrix has all positive eigenvalues.</t>
  </si>
  <si>
    <t xml:space="preserve">Find the smallest eigenvalue of a symmetric matrix; </t>
  </si>
  <si>
    <t>Maximize the Decrement to diagonal</t>
  </si>
  <si>
    <t>Maximize</t>
  </si>
  <si>
    <r>
      <t xml:space="preserve">  Obs 2: Subtracting a constant </t>
    </r>
    <r>
      <rPr>
        <i/>
        <sz val="12"/>
        <color theme="1"/>
        <rFont val="Calibri"/>
        <family val="2"/>
        <scheme val="minor"/>
      </rPr>
      <t>d</t>
    </r>
    <r>
      <rPr>
        <sz val="12"/>
        <color theme="1"/>
        <rFont val="Calibri"/>
        <family val="2"/>
        <scheme val="minor"/>
      </rPr>
      <t xml:space="preserve"> from the diagonal decreases all eigenvalues by</t>
    </r>
    <r>
      <rPr>
        <i/>
        <sz val="12"/>
        <color theme="1"/>
        <rFont val="Calibri"/>
        <family val="2"/>
        <scheme val="minor"/>
      </rPr>
      <t xml:space="preserve"> d</t>
    </r>
    <r>
      <rPr>
        <sz val="12"/>
        <color theme="1"/>
        <rFont val="Calibri"/>
        <family val="2"/>
        <scheme val="minor"/>
      </rPr>
      <t>.</t>
    </r>
  </si>
  <si>
    <t>Keywords: Positive definite, Eigenvalue, SDP;</t>
  </si>
  <si>
    <t>(POSDeigvSmallest.xlsx)</t>
  </si>
  <si>
    <r>
      <t xml:space="preserve">Original matrix, </t>
    </r>
    <r>
      <rPr>
        <i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:</t>
    </r>
  </si>
  <si>
    <r>
      <t xml:space="preserve">The adjusted matrix  </t>
    </r>
    <r>
      <rPr>
        <i/>
        <sz val="11"/>
        <color theme="1"/>
        <rFont val="Calibri"/>
        <family val="2"/>
        <scheme val="minor"/>
      </rPr>
      <t>Q-D</t>
    </r>
    <r>
      <rPr>
        <sz val="11"/>
        <color theme="1"/>
        <rFont val="Calibri"/>
        <family val="2"/>
        <scheme val="minor"/>
      </rPr>
      <t xml:space="preserve">, where </t>
    </r>
    <r>
      <rPr>
        <i/>
        <sz val="11"/>
        <color theme="1"/>
        <rFont val="Calibri"/>
        <family val="2"/>
        <scheme val="minor"/>
      </rPr>
      <t xml:space="preserve">D </t>
    </r>
    <r>
      <rPr>
        <sz val="11"/>
        <color theme="1"/>
        <rFont val="Calibri"/>
        <family val="2"/>
        <scheme val="minor"/>
      </rPr>
      <t>is diagonal.</t>
    </r>
  </si>
  <si>
    <r>
      <t xml:space="preserve">Use the WBPOSD constraint to force </t>
    </r>
    <r>
      <rPr>
        <i/>
        <sz val="11"/>
        <color theme="1"/>
        <rFont val="Calibri"/>
        <family val="2"/>
        <scheme val="minor"/>
      </rPr>
      <t>Q-D</t>
    </r>
    <r>
      <rPr>
        <sz val="11"/>
        <color theme="1"/>
        <rFont val="Calibri"/>
        <family val="2"/>
        <scheme val="minor"/>
      </rPr>
      <t xml:space="preserve"> to be positive semi-definite.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</si>
</sst>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##############"/>
    <numFmt numFmtId="165" formatCode="mmm\ dd\,\ yyyy"/>
    <numFmt numFmtId="166" formatCode="hh:mm\ AM/PM"/>
    <numFmt numFmtId="175" formatCode="0.000000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12"/>
      <name val="Calibri"/>
      <family val="2"/>
      <scheme val="minor"/>
    </font>
    <font>
      <sz val="9"/>
      <color theme="1"/>
      <name val="Courier"/>
    </font>
    <font>
      <sz val="9"/>
      <color indexed="10"/>
      <name val="Courie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 applyNumberFormat="0" applyFont="0" applyFill="0" applyBorder="0" applyAlignment="0">
      <protection locked="0"/>
    </xf>
    <xf numFmtId="0" fontId="1" fillId="33" borderId="0" applyNumberFormat="0" applyBorder="0" applyAlignment="0">
      <protection locked="0"/>
    </xf>
  </cellStyleXfs>
  <cellXfs count="13">
    <xf numFmtId="0" fontId="0" fillId="0" borderId="0" xfId="0"/>
    <xf numFmtId="0" fontId="19" fillId="0" borderId="0" xfId="0" applyFont="1"/>
    <xf numFmtId="165" fontId="19" fillId="0" borderId="0" xfId="0" applyNumberFormat="1" applyFont="1" applyAlignment="1">
      <alignment horizontal="left"/>
    </xf>
    <xf numFmtId="166" fontId="19" fillId="0" borderId="0" xfId="0" applyNumberFormat="1" applyFont="1" applyAlignment="1">
      <alignment horizontal="left"/>
    </xf>
    <xf numFmtId="0" fontId="20" fillId="0" borderId="0" xfId="0" applyFont="1"/>
    <xf numFmtId="164" fontId="19" fillId="0" borderId="0" xfId="0" applyNumberFormat="1" applyFont="1" applyAlignment="1">
      <alignment horizontal="left"/>
    </xf>
    <xf numFmtId="0" fontId="19" fillId="0" borderId="0" xfId="0" applyNumberFormat="1" applyFont="1" applyAlignment="1">
      <alignment horizontal="left"/>
    </xf>
    <xf numFmtId="0" fontId="21" fillId="0" borderId="0" xfId="0" applyFont="1"/>
    <xf numFmtId="0" fontId="22" fillId="0" borderId="0" xfId="0" applyFont="1"/>
    <xf numFmtId="0" fontId="16" fillId="0" borderId="0" xfId="0" applyFont="1"/>
    <xf numFmtId="0" fontId="25" fillId="0" borderId="0" xfId="0" applyFont="1"/>
    <xf numFmtId="175" fontId="0" fillId="0" borderId="0" xfId="0" applyNumberFormat="1"/>
    <xf numFmtId="175" fontId="18" fillId="0" borderId="0" xfId="42" applyNumberFormat="1" applyFont="1" applyFill="1" applyProtection="1">
      <protection locked="0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djustable" xfId="42"/>
    <cellStyle name="Bad" xfId="7" builtinId="27" customBuiltin="1"/>
    <cellStyle name="Best" xfId="43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POSD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6"/>
  <sheetViews>
    <sheetView showGridLines="0" workbookViewId="0"/>
  </sheetViews>
  <sheetFormatPr defaultRowHeight="15" x14ac:dyDescent="0.25"/>
  <cols>
    <col min="1" max="3" width="30.7109375" customWidth="1"/>
  </cols>
  <sheetData>
    <row r="1" spans="1:3" x14ac:dyDescent="0.25">
      <c r="A1" s="1" t="s">
        <v>0</v>
      </c>
      <c r="B1" s="1"/>
      <c r="C1" s="1"/>
    </row>
    <row r="2" spans="1:3" x14ac:dyDescent="0.25">
      <c r="A2" s="1"/>
      <c r="B2" s="1"/>
      <c r="C2" s="1"/>
    </row>
    <row r="3" spans="1:3" x14ac:dyDescent="0.25">
      <c r="A3" s="1" t="s">
        <v>37</v>
      </c>
      <c r="B3" s="2">
        <v>42123.321527777778</v>
      </c>
      <c r="C3" s="3">
        <v>42123.321527777778</v>
      </c>
    </row>
    <row r="4" spans="1:3" x14ac:dyDescent="0.25">
      <c r="A4" s="1"/>
      <c r="B4" s="1"/>
      <c r="C4" s="1"/>
    </row>
    <row r="5" spans="1:3" x14ac:dyDescent="0.25">
      <c r="A5" s="1"/>
      <c r="B5" s="1"/>
      <c r="C5" s="1"/>
    </row>
    <row r="6" spans="1:3" x14ac:dyDescent="0.25">
      <c r="A6" s="1" t="s">
        <v>1</v>
      </c>
      <c r="B6" s="1"/>
      <c r="C6" s="1"/>
    </row>
    <row r="7" spans="1:3" x14ac:dyDescent="0.25">
      <c r="A7" s="1"/>
      <c r="B7" s="1"/>
      <c r="C7" s="1"/>
    </row>
    <row r="8" spans="1:3" x14ac:dyDescent="0.25">
      <c r="A8" s="1" t="s">
        <v>2</v>
      </c>
      <c r="B8" s="1"/>
      <c r="C8" s="1"/>
    </row>
    <row r="9" spans="1:3" x14ac:dyDescent="0.25">
      <c r="A9" s="1" t="s">
        <v>3</v>
      </c>
      <c r="B9" s="1"/>
      <c r="C9" s="1"/>
    </row>
    <row r="10" spans="1:3" x14ac:dyDescent="0.25">
      <c r="A10" s="1" t="s">
        <v>4</v>
      </c>
      <c r="B10" s="1"/>
      <c r="C10" s="1"/>
    </row>
    <row r="11" spans="1:3" x14ac:dyDescent="0.25">
      <c r="A11" s="1" t="s">
        <v>5</v>
      </c>
      <c r="B11" s="1"/>
      <c r="C11" s="1"/>
    </row>
    <row r="12" spans="1:3" x14ac:dyDescent="0.25">
      <c r="A12" s="1" t="s">
        <v>6</v>
      </c>
      <c r="B12" s="1"/>
      <c r="C12" s="1"/>
    </row>
    <row r="13" spans="1:3" x14ac:dyDescent="0.25">
      <c r="A13" s="1" t="s">
        <v>7</v>
      </c>
      <c r="B13" s="1"/>
      <c r="C13" s="1"/>
    </row>
    <row r="14" spans="1:3" x14ac:dyDescent="0.25">
      <c r="A14" s="1" t="s">
        <v>8</v>
      </c>
      <c r="B14" s="1"/>
      <c r="C14" s="1"/>
    </row>
    <row r="15" spans="1:3" x14ac:dyDescent="0.25">
      <c r="A15" s="1" t="s">
        <v>9</v>
      </c>
      <c r="B15" s="1"/>
      <c r="C15" s="1"/>
    </row>
    <row r="16" spans="1:3" x14ac:dyDescent="0.25">
      <c r="A16" s="1" t="s">
        <v>10</v>
      </c>
      <c r="B16" s="1"/>
      <c r="C16" s="1"/>
    </row>
    <row r="17" spans="1:3" x14ac:dyDescent="0.25">
      <c r="A17" s="1" t="s">
        <v>11</v>
      </c>
      <c r="B17" s="1"/>
      <c r="C17" s="1"/>
    </row>
    <row r="18" spans="1:3" x14ac:dyDescent="0.25">
      <c r="A18" s="1" t="s">
        <v>12</v>
      </c>
      <c r="B18" s="1"/>
      <c r="C18" s="1"/>
    </row>
    <row r="19" spans="1:3" x14ac:dyDescent="0.25">
      <c r="A19" s="1" t="s">
        <v>13</v>
      </c>
      <c r="B19" s="1"/>
      <c r="C19" s="1"/>
    </row>
    <row r="20" spans="1:3" x14ac:dyDescent="0.25">
      <c r="A20" s="1" t="s">
        <v>14</v>
      </c>
      <c r="B20" s="1"/>
      <c r="C20" s="1"/>
    </row>
    <row r="21" spans="1:3" x14ac:dyDescent="0.25">
      <c r="A21" s="1" t="s">
        <v>15</v>
      </c>
      <c r="B21" s="1"/>
      <c r="C21" s="1"/>
    </row>
    <row r="22" spans="1:3" x14ac:dyDescent="0.25">
      <c r="A22" s="1"/>
      <c r="B22" s="1"/>
      <c r="C22" s="1"/>
    </row>
    <row r="23" spans="1:3" x14ac:dyDescent="0.25">
      <c r="A23" s="1" t="s">
        <v>16</v>
      </c>
      <c r="B23" s="1"/>
      <c r="C23" s="1"/>
    </row>
    <row r="24" spans="1:3" x14ac:dyDescent="0.25">
      <c r="A24" s="1" t="s">
        <v>38</v>
      </c>
      <c r="B24" s="1"/>
      <c r="C24" s="1"/>
    </row>
    <row r="25" spans="1:3" x14ac:dyDescent="0.25">
      <c r="A25" s="1" t="s">
        <v>39</v>
      </c>
      <c r="B25" s="1"/>
      <c r="C25" s="1"/>
    </row>
    <row r="26" spans="1:3" x14ac:dyDescent="0.25">
      <c r="A26" s="1" t="s">
        <v>40</v>
      </c>
      <c r="B26" s="1"/>
      <c r="C26" s="1"/>
    </row>
    <row r="27" spans="1:3" x14ac:dyDescent="0.25">
      <c r="A27" s="1"/>
      <c r="B27" s="1"/>
      <c r="C27" s="1"/>
    </row>
    <row r="28" spans="1:3" x14ac:dyDescent="0.25">
      <c r="A28" s="1" t="s">
        <v>17</v>
      </c>
      <c r="B28" s="1" t="s">
        <v>18</v>
      </c>
      <c r="C28" s="1"/>
    </row>
    <row r="29" spans="1:3" x14ac:dyDescent="0.25">
      <c r="A29" s="1"/>
      <c r="B29" s="1"/>
      <c r="C29" s="1"/>
    </row>
    <row r="30" spans="1:3" x14ac:dyDescent="0.25">
      <c r="A30" s="1" t="s">
        <v>19</v>
      </c>
      <c r="B30" s="4" t="s">
        <v>20</v>
      </c>
      <c r="C30" s="1"/>
    </row>
    <row r="31" spans="1:3" x14ac:dyDescent="0.25">
      <c r="A31" s="1"/>
      <c r="B31" s="1"/>
      <c r="C31" s="1"/>
    </row>
    <row r="32" spans="1:3" x14ac:dyDescent="0.25">
      <c r="A32" s="1" t="s">
        <v>21</v>
      </c>
      <c r="B32" s="5">
        <v>1.0807540643018001E-2</v>
      </c>
      <c r="C32" s="1"/>
    </row>
    <row r="33" spans="1:3" x14ac:dyDescent="0.25">
      <c r="A33" s="1"/>
      <c r="B33" s="1"/>
      <c r="C33" s="1"/>
    </row>
    <row r="34" spans="1:3" x14ac:dyDescent="0.25">
      <c r="A34" s="1" t="s">
        <v>22</v>
      </c>
      <c r="B34" s="5" t="s">
        <v>23</v>
      </c>
      <c r="C34" s="1"/>
    </row>
    <row r="35" spans="1:3" x14ac:dyDescent="0.25">
      <c r="A35" s="1"/>
      <c r="B35" s="1"/>
      <c r="C35" s="1"/>
    </row>
    <row r="36" spans="1:3" x14ac:dyDescent="0.25">
      <c r="A36" s="1" t="s">
        <v>24</v>
      </c>
      <c r="B36" s="5">
        <v>1.1661316765227999E-9</v>
      </c>
      <c r="C36" s="1"/>
    </row>
    <row r="37" spans="1:3" x14ac:dyDescent="0.25">
      <c r="A37" s="1"/>
      <c r="B37" s="1"/>
      <c r="C37" s="1"/>
    </row>
    <row r="38" spans="1:3" x14ac:dyDescent="0.25">
      <c r="A38" s="1" t="s">
        <v>25</v>
      </c>
      <c r="B38" s="1" t="s">
        <v>44</v>
      </c>
      <c r="C38" s="1"/>
    </row>
    <row r="39" spans="1:3" x14ac:dyDescent="0.25">
      <c r="A39" s="1"/>
      <c r="B39" s="1"/>
      <c r="C39" s="1"/>
    </row>
    <row r="40" spans="1:3" x14ac:dyDescent="0.25">
      <c r="A40" s="1" t="s">
        <v>26</v>
      </c>
      <c r="B40" s="1" t="s">
        <v>23</v>
      </c>
      <c r="C40" s="1"/>
    </row>
    <row r="41" spans="1:3" x14ac:dyDescent="0.25">
      <c r="A41" s="1"/>
      <c r="B41" s="1"/>
      <c r="C41" s="1"/>
    </row>
    <row r="42" spans="1:3" x14ac:dyDescent="0.25">
      <c r="A42" s="1" t="s">
        <v>27</v>
      </c>
      <c r="B42" s="6">
        <v>6</v>
      </c>
      <c r="C42" s="1"/>
    </row>
    <row r="43" spans="1:3" x14ac:dyDescent="0.25">
      <c r="A43" s="1"/>
      <c r="B43" s="1"/>
      <c r="C43" s="1"/>
    </row>
    <row r="44" spans="1:3" x14ac:dyDescent="0.25">
      <c r="A44" s="1" t="s">
        <v>28</v>
      </c>
      <c r="B44" s="6" t="s">
        <v>23</v>
      </c>
      <c r="C44" s="1"/>
    </row>
    <row r="45" spans="1:3" x14ac:dyDescent="0.25">
      <c r="A45" s="1"/>
      <c r="B45" s="1"/>
      <c r="C45" s="1"/>
    </row>
    <row r="46" spans="1:3" x14ac:dyDescent="0.25">
      <c r="A46" s="1" t="s">
        <v>29</v>
      </c>
      <c r="B46" s="6" t="s">
        <v>23</v>
      </c>
      <c r="C46" s="1"/>
    </row>
    <row r="47" spans="1:3" x14ac:dyDescent="0.25">
      <c r="A47" s="1"/>
      <c r="B47" s="1"/>
      <c r="C47" s="1"/>
    </row>
    <row r="48" spans="1:3" x14ac:dyDescent="0.25">
      <c r="A48" s="1" t="s">
        <v>30</v>
      </c>
      <c r="B48" s="1" t="s">
        <v>31</v>
      </c>
      <c r="C48" s="1"/>
    </row>
    <row r="49" spans="1:3" x14ac:dyDescent="0.25">
      <c r="A49" s="1"/>
      <c r="B49" s="1"/>
      <c r="C49" s="1"/>
    </row>
    <row r="50" spans="1:3" x14ac:dyDescent="0.25">
      <c r="A50" s="1" t="s">
        <v>32</v>
      </c>
      <c r="B50" s="1"/>
      <c r="C50" s="1"/>
    </row>
    <row r="51" spans="1:3" x14ac:dyDescent="0.25">
      <c r="A51" s="1"/>
      <c r="B51" s="1"/>
      <c r="C51" s="1"/>
    </row>
    <row r="52" spans="1:3" x14ac:dyDescent="0.25">
      <c r="A52" s="1" t="s">
        <v>33</v>
      </c>
      <c r="B52" s="1"/>
      <c r="C52" s="1"/>
    </row>
    <row r="53" spans="1:3" x14ac:dyDescent="0.25">
      <c r="A53" s="1" t="s">
        <v>34</v>
      </c>
      <c r="B53" s="1"/>
      <c r="C53" s="1"/>
    </row>
    <row r="54" spans="1:3" x14ac:dyDescent="0.25">
      <c r="A54" s="1" t="s">
        <v>35</v>
      </c>
      <c r="B54" s="1"/>
      <c r="C54" s="1"/>
    </row>
    <row r="55" spans="1:3" x14ac:dyDescent="0.25">
      <c r="A55" s="1"/>
      <c r="B55" s="1"/>
      <c r="C55" s="1"/>
    </row>
    <row r="56" spans="1:3" x14ac:dyDescent="0.25">
      <c r="A56" s="1" t="s">
        <v>36</v>
      </c>
      <c r="B56" s="1"/>
      <c r="C56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J5" sqref="J5"/>
    </sheetView>
  </sheetViews>
  <sheetFormatPr defaultRowHeight="15" x14ac:dyDescent="0.25"/>
  <cols>
    <col min="2" max="2" width="12" customWidth="1"/>
    <col min="3" max="3" width="11.7109375" customWidth="1"/>
    <col min="4" max="4" width="11.5703125" customWidth="1"/>
  </cols>
  <sheetData>
    <row r="1" spans="1:7" ht="18.75" x14ac:dyDescent="0.3">
      <c r="A1" s="7" t="s">
        <v>42</v>
      </c>
      <c r="G1" s="10" t="s">
        <v>47</v>
      </c>
    </row>
    <row r="2" spans="1:7" ht="15.75" x14ac:dyDescent="0.25">
      <c r="A2" s="8" t="s">
        <v>41</v>
      </c>
    </row>
    <row r="3" spans="1:7" ht="15.75" x14ac:dyDescent="0.25">
      <c r="A3" s="8" t="s">
        <v>45</v>
      </c>
    </row>
    <row r="4" spans="1:7" x14ac:dyDescent="0.25">
      <c r="A4" t="s">
        <v>46</v>
      </c>
    </row>
    <row r="5" spans="1:7" x14ac:dyDescent="0.25">
      <c r="B5" t="s">
        <v>48</v>
      </c>
    </row>
    <row r="6" spans="1:7" x14ac:dyDescent="0.25">
      <c r="B6" s="11">
        <v>1.0807539999999999E-2</v>
      </c>
      <c r="C6" s="11">
        <v>1.240721E-2</v>
      </c>
      <c r="D6" s="11">
        <v>1.3075130000000001E-2</v>
      </c>
    </row>
    <row r="7" spans="1:7" x14ac:dyDescent="0.25">
      <c r="B7" s="11">
        <v>1.240721E-2</v>
      </c>
      <c r="C7" s="11">
        <v>5.8391699999999998E-2</v>
      </c>
      <c r="D7" s="11">
        <v>5.5426389999999999E-2</v>
      </c>
    </row>
    <row r="8" spans="1:7" x14ac:dyDescent="0.25">
      <c r="B8" s="11">
        <v>1.3075130000000001E-2</v>
      </c>
      <c r="C8" s="11">
        <v>5.5426389999999999E-2</v>
      </c>
      <c r="D8" s="11">
        <v>9.4226809999999994E-2</v>
      </c>
    </row>
    <row r="10" spans="1:7" x14ac:dyDescent="0.25">
      <c r="B10" t="s">
        <v>49</v>
      </c>
    </row>
    <row r="11" spans="1:7" x14ac:dyDescent="0.25">
      <c r="B11" s="11">
        <f>B6-$B$17</f>
        <v>-6.4301756627638262E-10</v>
      </c>
      <c r="C11" s="11">
        <f>C6</f>
        <v>1.240721E-2</v>
      </c>
      <c r="D11" s="11">
        <f t="shared" ref="D11:D12" si="0">D6</f>
        <v>1.3075130000000001E-2</v>
      </c>
    </row>
    <row r="12" spans="1:7" x14ac:dyDescent="0.25">
      <c r="B12" s="11">
        <f t="shared" ref="B12:B13" si="1">B7</f>
        <v>1.240721E-2</v>
      </c>
      <c r="C12" s="11">
        <f>C7-$B$17</f>
        <v>4.7584159356982431E-2</v>
      </c>
      <c r="D12" s="11">
        <f t="shared" si="0"/>
        <v>5.5426389999999999E-2</v>
      </c>
    </row>
    <row r="13" spans="1:7" x14ac:dyDescent="0.25">
      <c r="B13" s="11">
        <f t="shared" si="1"/>
        <v>1.3075130000000001E-2</v>
      </c>
      <c r="C13" s="11">
        <f>C8</f>
        <v>5.5426389999999999E-2</v>
      </c>
      <c r="D13" s="11">
        <f>D8-$B$17</f>
        <v>8.3419269356982434E-2</v>
      </c>
    </row>
    <row r="15" spans="1:7" x14ac:dyDescent="0.25">
      <c r="B15" t="s">
        <v>50</v>
      </c>
    </row>
    <row r="16" spans="1:7" x14ac:dyDescent="0.25">
      <c r="B16" s="9" t="str">
        <f>[1]!WBPOSD(B11:D13)</f>
        <v>WBPOSD</v>
      </c>
    </row>
    <row r="17" spans="2:3" x14ac:dyDescent="0.25">
      <c r="B17" s="12">
        <v>1.0807540643017565E-2</v>
      </c>
      <c r="C17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WB! Status</vt:lpstr>
      <vt:lpstr>eigmat</vt:lpstr>
      <vt:lpstr>WBMAX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schrage</dc:creator>
  <cp:lastModifiedBy> </cp:lastModifiedBy>
  <dcterms:created xsi:type="dcterms:W3CDTF">2015-04-10T23:00:46Z</dcterms:created>
  <dcterms:modified xsi:type="dcterms:W3CDTF">2015-04-29T12:50:18Z</dcterms:modified>
</cp:coreProperties>
</file>