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A96DA29A-A8EE-4B2E-B5B8-F45897214353}" xr6:coauthVersionLast="47" xr6:coauthVersionMax="47" xr10:uidLastSave="{00000000-0000-0000-0000-000000000000}"/>
  <bookViews>
    <workbookView xWindow="390" yWindow="390" windowWidth="26760" windowHeight="16620" activeTab="1" xr2:uid="{56FA0972-BFFB-4300-8A24-4CF5504EE333}"/>
  </bookViews>
  <sheets>
    <sheet name="WB! Status" sheetId="6" r:id="rId1"/>
    <sheet name="Sheet1" sheetId="1" r:id="rId2"/>
  </sheets>
  <definedNames>
    <definedName name="WBGOLINDEG">3</definedName>
    <definedName name="WBMIN">Sheet1!#REF!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<sst xmlns="http://schemas.openxmlformats.org/spreadsheetml/2006/main" count="88" uniqueCount="83">
  <si>
    <t xml:space="preserve"> What'sBest!® 19.0.1.1 (Mar 25, 2024) - Lib.:15.0.6099.173 - 64-bit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</si>
  <si>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</si>
  <si>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</si>
  <si>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</si>
  <si>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</si>
  <si>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Numerics                           3</t>
  </si>
  <si>
    <t xml:space="preserve">       Adjustables                      1         Unlimited</t>
  </si>
  <si>
    <t xml:space="preserve">         Continuous                     1</t>
  </si>
  <si>
    <t xml:space="preserve">         Free                           0</t>
  </si>
  <si>
    <t xml:space="preserve">       Constants                        0</t>
  </si>
  <si>
    <t xml:space="preserve">       Formulas                         2</t>
  </si>
  <si>
    <t xml:space="preserve">     Strings                            0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</si>
  <si>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</si>
  <si>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</si>
  <si>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</si>
  <si>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</si>
  <si>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</si>
  <si>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</si>
  <si>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</si>
  <si>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</si>
  <si>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</si>
  <si>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</si>
  <si>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</si>
  <si>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</si>
  <si>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</si>
  <si>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</si>
  <si>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</si>
  <si>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</si>
  <si>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</si>
  <si>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</si>
  <si>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</si>
  <si>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</si>
  <si>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No Constraint Cells (Help Reference: NOCONST):</t>
  </si>
  <si>
    <t xml:space="preserve">   The solver recognized no valid constraints. The model either contained</t>
  </si>
  <si>
    <t xml:space="preserve">   no constraint functions or only constraint functions that did not depend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</si>
  <si>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</si>
  <si>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</si>
  <si>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</si>
  <si>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 (cell addresses listed at bottom of tab).</t>
  </si>
  <si>
    <t xml:space="preserve"> LISTING:</t>
  </si>
  <si>
    <t xml:space="preserve"> End of Report</t>
  </si>
  <si>
    <t xml:space="preserve"> DATE GENERATED:</t>
  </si>
  <si>
    <t xml:space="preserve">   Total Cells                          6</t>
  </si>
  <si>
    <t xml:space="preserve">         Integers/Binaries            0/2         Unlimited</t>
  </si>
  <si>
    <t xml:space="preserve">     Constraints                        3         Unlimited</t>
  </si>
  <si>
    <t xml:space="preserve">   Nonlinears/Quadratics              0/0         Unlimited</t>
  </si>
  <si>
    <t xml:space="preserve">   Coefficients                        11</t>
  </si>
  <si>
    <t xml:space="preserve">   Minimum coefficient value:        1  on &lt;RHS&gt;</t>
  </si>
  <si>
    <t xml:space="preserve">   Maximum coefficient value:        100000  on &lt;RHS&gt;</t>
  </si>
  <si>
    <t xml:space="preserve">   Maximum coefficient in formula:   ...</t>
  </si>
  <si>
    <t>Mixed Integer / Linear (Mixed Integer Linear Program)</t>
  </si>
  <si>
    <t>GLOBALLY OPTIMAL (see messages below)</t>
  </si>
  <si>
    <t>Branch-and-Bound</t>
  </si>
  <si>
    <t xml:space="preserve"> NON-DEFAULT SETTINGS:</t>
  </si>
  <si>
    <t xml:space="preserve">   General Options / Linearization / Degree:   Mathematical, Logical</t>
  </si>
  <si>
    <t xml:space="preserve"> ***LINEARIZATION***</t>
  </si>
  <si>
    <t xml:space="preserve">   Linearization Option:</t>
  </si>
  <si>
    <t xml:space="preserve">   What'sBest was able to apply linearization techniques to the nonlinear</t>
  </si>
  <si>
    <t xml:space="preserve">   cells listed below. These techniques removed some, and possibly all,</t>
  </si>
  <si>
    <t xml:space="preserve">   of the nonlinearities in these cells. The linearization option</t>
  </si>
  <si>
    <t xml:space="preserve">   may be adjusted via the WB|Options|General menu</t>
  </si>
  <si>
    <t xml:space="preserve"> ***New Model Size***</t>
  </si>
  <si>
    <t xml:space="preserve">   The size of model is increased:</t>
  </si>
  <si>
    <t xml:space="preserve">   Linearization techniques are applied to this model, and/or it includes</t>
  </si>
  <si>
    <t xml:space="preserve">   any of the WBSOSx, WBCARD, WBSEMIC, and WBALLDIFF functions. This increases</t>
  </si>
  <si>
    <t xml:space="preserve">   the number of variables, binaries, and constraints in your model which</t>
  </si>
  <si>
    <t xml:space="preserve">   could exceed the capacity of your license key.</t>
  </si>
  <si>
    <t xml:space="preserve">   Original Variables:          1,   added:       2,   Total:       3</t>
  </si>
  <si>
    <t xml:space="preserve">   Original Constraints:        0,   added:       3,   Total:       3</t>
  </si>
  <si>
    <t xml:space="preserve">   Original Integers/Bin.:      0,   added:       2,   Total:       2</t>
  </si>
  <si>
    <t xml:space="preserve">   List of linearized cells:</t>
  </si>
  <si>
    <t xml:space="preserve">   Minimum coefficient in formula:   Sheet1!C5</t>
  </si>
  <si>
    <t xml:space="preserve">   Sheet1!C5</t>
  </si>
  <si>
    <t>In order to efficiently handle IF() cells, Click on:</t>
  </si>
  <si>
    <t>TestResult</t>
  </si>
  <si>
    <t>TestRange</t>
  </si>
  <si>
    <t>SumRange</t>
  </si>
  <si>
    <t xml:space="preserve">  &lt;&lt; Sum over SumRange of those rows for which TestRange &lt;= TestValue</t>
  </si>
  <si>
    <t xml:space="preserve">  &lt;&lt; Test Value</t>
  </si>
  <si>
    <t xml:space="preserve">     What'sBest -&gt; Options -&gt; General -&gt; Linearization -&gt; Math &amp; Logic</t>
  </si>
  <si>
    <t>Doing conditional sums with a &lt;= test condition in What'sBest!</t>
  </si>
  <si>
    <t xml:space="preserve">    What'sBest! recognizes only the simplest test, the "=" test.</t>
  </si>
  <si>
    <t>Keywords:  Conditional sum, Excel, Linearization, SUMIFS, What'sBest!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</si>
</sst>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165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/>
    </xf>
    <xf numFmtId="0" fontId="3" fillId="0" borderId="0" xfId="0" applyFont="1"/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/>
  </cellXfs>
  <cellStyles count="3">
    <cellStyle name="Adjustable" xfId="1" xr:uid="{6A8794D9-1F30-414C-973F-E361ACECC8DC}"/>
    <cellStyle name="Best" xfId="2" xr:uid="{EDCF30F6-D873-4CCD-9788-A3FDF4EA593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32BA1-4938-47E6-B853-579BC9586630}">
  <dimension ref="A1:C96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2" t="s">
        <v>0</v>
      </c>
      <c r="B1" s="2"/>
      <c r="C1" s="2"/>
    </row>
    <row r="2" spans="1:3" x14ac:dyDescent="0.25">
      <c r="A2" s="2" t="s">
        <v>1</v>
      </c>
      <c r="B2" s="2"/>
      <c r="C2" s="2"/>
    </row>
    <row r="3" spans="1:3" x14ac:dyDescent="0.25">
      <c r="A3" s="2"/>
      <c r="B3" s="2"/>
      <c r="C3" s="2"/>
    </row>
    <row r="4" spans="1:3" x14ac:dyDescent="0.25">
      <c r="A4" s="2" t="s">
        <v>41</v>
      </c>
      <c r="B4" s="3">
        <v>45476.388159722221</v>
      </c>
      <c r="C4" s="4">
        <v>45476.388159722221</v>
      </c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 t="s">
        <v>2</v>
      </c>
      <c r="B7" s="2"/>
      <c r="C7" s="2"/>
    </row>
    <row r="8" spans="1:3" x14ac:dyDescent="0.25">
      <c r="A8" s="2"/>
      <c r="B8" s="2"/>
      <c r="C8" s="2"/>
    </row>
    <row r="9" spans="1:3" x14ac:dyDescent="0.25">
      <c r="A9" s="2" t="s">
        <v>3</v>
      </c>
      <c r="B9" s="2"/>
      <c r="C9" s="2"/>
    </row>
    <row r="10" spans="1:3" x14ac:dyDescent="0.25">
      <c r="A10" s="2" t="s">
        <v>4</v>
      </c>
      <c r="B10" s="2"/>
      <c r="C10" s="2"/>
    </row>
    <row r="11" spans="1:3" x14ac:dyDescent="0.25">
      <c r="A11" s="2" t="s">
        <v>42</v>
      </c>
      <c r="B11" s="2"/>
      <c r="C11" s="2"/>
    </row>
    <row r="12" spans="1:3" x14ac:dyDescent="0.25">
      <c r="A12" s="2" t="s">
        <v>5</v>
      </c>
      <c r="B12" s="2"/>
      <c r="C12" s="2"/>
    </row>
    <row r="13" spans="1:3" x14ac:dyDescent="0.25">
      <c r="A13" s="2" t="s">
        <v>6</v>
      </c>
      <c r="B13" s="2"/>
      <c r="C13" s="2"/>
    </row>
    <row r="14" spans="1:3" x14ac:dyDescent="0.25">
      <c r="A14" s="2" t="s">
        <v>7</v>
      </c>
      <c r="B14" s="2"/>
      <c r="C14" s="2"/>
    </row>
    <row r="15" spans="1:3" x14ac:dyDescent="0.25">
      <c r="A15" s="2" t="s">
        <v>8</v>
      </c>
      <c r="B15" s="2"/>
      <c r="C15" s="2"/>
    </row>
    <row r="16" spans="1:3" x14ac:dyDescent="0.25">
      <c r="A16" s="2" t="s">
        <v>43</v>
      </c>
      <c r="B16" s="2"/>
      <c r="C16" s="2"/>
    </row>
    <row r="17" spans="1:3" x14ac:dyDescent="0.25">
      <c r="A17" s="2" t="s">
        <v>9</v>
      </c>
      <c r="B17" s="2"/>
      <c r="C17" s="2"/>
    </row>
    <row r="18" spans="1:3" x14ac:dyDescent="0.25">
      <c r="A18" s="2" t="s">
        <v>10</v>
      </c>
      <c r="B18" s="2"/>
      <c r="C18" s="2"/>
    </row>
    <row r="19" spans="1:3" x14ac:dyDescent="0.25">
      <c r="A19" s="2" t="s">
        <v>11</v>
      </c>
      <c r="B19" s="2"/>
      <c r="C19" s="2"/>
    </row>
    <row r="20" spans="1:3" x14ac:dyDescent="0.25">
      <c r="A20" s="2" t="s">
        <v>44</v>
      </c>
      <c r="B20" s="2"/>
      <c r="C20" s="2"/>
    </row>
    <row r="21" spans="1:3" x14ac:dyDescent="0.25">
      <c r="A21" s="2" t="s">
        <v>45</v>
      </c>
      <c r="B21" s="2"/>
      <c r="C21" s="2"/>
    </row>
    <row r="22" spans="1:3" x14ac:dyDescent="0.25">
      <c r="A22" s="2" t="s">
        <v>46</v>
      </c>
      <c r="B22" s="2"/>
      <c r="C22" s="2"/>
    </row>
    <row r="23" spans="1:3" x14ac:dyDescent="0.25">
      <c r="A23" s="2"/>
      <c r="B23" s="2"/>
      <c r="C23" s="2"/>
    </row>
    <row r="24" spans="1:3" x14ac:dyDescent="0.25">
      <c r="A24" s="2" t="s">
        <v>47</v>
      </c>
      <c r="B24" s="2"/>
      <c r="C24" s="2"/>
    </row>
    <row r="25" spans="1:3" x14ac:dyDescent="0.25">
      <c r="A25" s="2" t="s">
        <v>71</v>
      </c>
      <c r="B25" s="2"/>
      <c r="C25" s="2"/>
    </row>
    <row r="26" spans="1:3" x14ac:dyDescent="0.25">
      <c r="A26" s="2" t="s">
        <v>48</v>
      </c>
      <c r="B26" s="2"/>
      <c r="C26" s="2"/>
    </row>
    <row r="27" spans="1:3" x14ac:dyDescent="0.25">
      <c r="A27" s="2" t="s">
        <v>49</v>
      </c>
      <c r="B27" s="2"/>
      <c r="C27" s="2"/>
    </row>
    <row r="28" spans="1:3" x14ac:dyDescent="0.25">
      <c r="A28" s="2"/>
      <c r="B28" s="2"/>
      <c r="C28" s="2"/>
    </row>
    <row r="29" spans="1:3" x14ac:dyDescent="0.25">
      <c r="A29" s="2" t="s">
        <v>12</v>
      </c>
      <c r="B29" s="2" t="s">
        <v>50</v>
      </c>
      <c r="C29" s="2"/>
    </row>
    <row r="30" spans="1:3" x14ac:dyDescent="0.25">
      <c r="A30" s="2"/>
      <c r="B30" s="2"/>
      <c r="C30" s="2"/>
    </row>
    <row r="31" spans="1:3" x14ac:dyDescent="0.25">
      <c r="A31" s="2" t="s">
        <v>13</v>
      </c>
      <c r="B31" s="5" t="s">
        <v>51</v>
      </c>
      <c r="C31" s="2"/>
    </row>
    <row r="32" spans="1:3" x14ac:dyDescent="0.25">
      <c r="A32" s="2"/>
      <c r="B32" s="2"/>
      <c r="C32" s="2"/>
    </row>
    <row r="33" spans="1:3" x14ac:dyDescent="0.25">
      <c r="A33" s="2" t="s">
        <v>14</v>
      </c>
      <c r="B33" s="6">
        <v>9</v>
      </c>
      <c r="C33" s="2"/>
    </row>
    <row r="34" spans="1:3" x14ac:dyDescent="0.25">
      <c r="A34" s="2"/>
      <c r="B34" s="2"/>
      <c r="C34" s="2"/>
    </row>
    <row r="35" spans="1:3" x14ac:dyDescent="0.25">
      <c r="A35" s="2" t="s">
        <v>15</v>
      </c>
      <c r="B35" s="6">
        <v>9</v>
      </c>
      <c r="C35" s="2"/>
    </row>
    <row r="36" spans="1:3" x14ac:dyDescent="0.25">
      <c r="A36" s="2"/>
      <c r="B36" s="2"/>
      <c r="C36" s="2"/>
    </row>
    <row r="37" spans="1:3" x14ac:dyDescent="0.25">
      <c r="A37" s="2" t="s">
        <v>16</v>
      </c>
      <c r="B37" s="6">
        <v>9.9999999999999995E-7</v>
      </c>
      <c r="C37" s="2"/>
    </row>
    <row r="38" spans="1:3" x14ac:dyDescent="0.25">
      <c r="A38" s="2"/>
      <c r="B38" s="2"/>
      <c r="C38" s="2"/>
    </row>
    <row r="39" spans="1:3" x14ac:dyDescent="0.25">
      <c r="A39" s="2" t="s">
        <v>17</v>
      </c>
      <c r="B39" s="6">
        <v>0</v>
      </c>
      <c r="C39" s="2"/>
    </row>
    <row r="40" spans="1:3" x14ac:dyDescent="0.25">
      <c r="A40" s="2"/>
      <c r="B40" s="2"/>
      <c r="C40" s="2"/>
    </row>
    <row r="41" spans="1:3" x14ac:dyDescent="0.25">
      <c r="A41" s="2" t="s">
        <v>18</v>
      </c>
      <c r="B41" s="2" t="s">
        <v>19</v>
      </c>
      <c r="C41" s="2"/>
    </row>
    <row r="42" spans="1:3" x14ac:dyDescent="0.25">
      <c r="A42" s="2"/>
      <c r="B42" s="2"/>
      <c r="C42" s="2"/>
    </row>
    <row r="43" spans="1:3" x14ac:dyDescent="0.25">
      <c r="A43" s="2" t="s">
        <v>20</v>
      </c>
      <c r="B43" s="2" t="s">
        <v>52</v>
      </c>
      <c r="C43" s="2"/>
    </row>
    <row r="44" spans="1:3" x14ac:dyDescent="0.25">
      <c r="A44" s="2"/>
      <c r="B44" s="2"/>
      <c r="C44" s="2"/>
    </row>
    <row r="45" spans="1:3" x14ac:dyDescent="0.25">
      <c r="A45" s="2" t="s">
        <v>21</v>
      </c>
      <c r="B45" s="6">
        <v>0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22</v>
      </c>
      <c r="B47" s="6">
        <v>0</v>
      </c>
      <c r="C47" s="2"/>
    </row>
    <row r="48" spans="1:3" x14ac:dyDescent="0.25">
      <c r="A48" s="2"/>
      <c r="B48" s="2"/>
      <c r="C48" s="2"/>
    </row>
    <row r="49" spans="1:3" x14ac:dyDescent="0.25">
      <c r="A49" s="2" t="s">
        <v>23</v>
      </c>
      <c r="B49" s="6">
        <v>0</v>
      </c>
      <c r="C49" s="2"/>
    </row>
    <row r="50" spans="1:3" x14ac:dyDescent="0.25">
      <c r="A50" s="2"/>
      <c r="B50" s="2"/>
      <c r="C50" s="2"/>
    </row>
    <row r="51" spans="1:3" x14ac:dyDescent="0.25">
      <c r="A51" s="2" t="s">
        <v>24</v>
      </c>
      <c r="B51" s="2" t="s">
        <v>25</v>
      </c>
      <c r="C51" s="2"/>
    </row>
    <row r="52" spans="1:3" x14ac:dyDescent="0.25">
      <c r="A52" s="2" t="s">
        <v>26</v>
      </c>
      <c r="B52" s="2" t="s">
        <v>25</v>
      </c>
      <c r="C52" s="2"/>
    </row>
    <row r="53" spans="1:3" x14ac:dyDescent="0.25">
      <c r="A53" s="2" t="s">
        <v>27</v>
      </c>
      <c r="B53" s="2" t="s">
        <v>25</v>
      </c>
      <c r="C53" s="2"/>
    </row>
    <row r="54" spans="1:3" x14ac:dyDescent="0.25">
      <c r="A54" s="2" t="s">
        <v>28</v>
      </c>
      <c r="B54" s="2" t="s">
        <v>25</v>
      </c>
      <c r="C54" s="2"/>
    </row>
    <row r="55" spans="1:3" x14ac:dyDescent="0.25">
      <c r="A55" s="2" t="s">
        <v>29</v>
      </c>
      <c r="B55" s="2" t="s">
        <v>25</v>
      </c>
      <c r="C55" s="2"/>
    </row>
    <row r="56" spans="1:3" x14ac:dyDescent="0.25">
      <c r="A56" s="2"/>
      <c r="B56" s="2"/>
      <c r="C56" s="2"/>
    </row>
    <row r="57" spans="1:3" x14ac:dyDescent="0.25">
      <c r="A57" s="2" t="s">
        <v>53</v>
      </c>
      <c r="B57" s="2"/>
      <c r="C57" s="2"/>
    </row>
    <row r="58" spans="1:3" x14ac:dyDescent="0.25">
      <c r="A58" s="2"/>
      <c r="B58" s="2"/>
      <c r="C58" s="2"/>
    </row>
    <row r="59" spans="1:3" x14ac:dyDescent="0.25">
      <c r="A59" s="2" t="s">
        <v>54</v>
      </c>
      <c r="B59" s="2"/>
      <c r="C59" s="2"/>
    </row>
    <row r="60" spans="1:3" x14ac:dyDescent="0.25">
      <c r="A60" s="2"/>
      <c r="B60" s="2"/>
      <c r="C60" s="2"/>
    </row>
    <row r="61" spans="1:3" x14ac:dyDescent="0.25">
      <c r="A61" s="2" t="s">
        <v>30</v>
      </c>
      <c r="B61" s="2"/>
      <c r="C61" s="2"/>
    </row>
    <row r="62" spans="1:3" x14ac:dyDescent="0.25">
      <c r="A62" s="2"/>
      <c r="B62" s="2"/>
      <c r="C62" s="2"/>
    </row>
    <row r="63" spans="1:3" x14ac:dyDescent="0.25">
      <c r="A63" s="2" t="s">
        <v>31</v>
      </c>
      <c r="B63" s="2"/>
      <c r="C63" s="2"/>
    </row>
    <row r="64" spans="1:3" x14ac:dyDescent="0.25">
      <c r="A64" s="2" t="s">
        <v>32</v>
      </c>
      <c r="B64" s="2"/>
      <c r="C64" s="2"/>
    </row>
    <row r="65" spans="1:3" x14ac:dyDescent="0.25">
      <c r="A65" s="2" t="s">
        <v>33</v>
      </c>
      <c r="B65" s="2"/>
      <c r="C65" s="2"/>
    </row>
    <row r="66" spans="1:3" x14ac:dyDescent="0.25">
      <c r="A66" s="2" t="s">
        <v>34</v>
      </c>
      <c r="B66" s="2"/>
      <c r="C66" s="2"/>
    </row>
    <row r="67" spans="1:3" x14ac:dyDescent="0.25">
      <c r="A67" s="2" t="s">
        <v>35</v>
      </c>
      <c r="B67" s="2"/>
      <c r="C67" s="2"/>
    </row>
    <row r="68" spans="1:3" x14ac:dyDescent="0.25">
      <c r="A68" s="2" t="s">
        <v>36</v>
      </c>
      <c r="B68" s="2"/>
      <c r="C68" s="2"/>
    </row>
    <row r="69" spans="1:3" x14ac:dyDescent="0.25">
      <c r="A69" s="2" t="s">
        <v>37</v>
      </c>
      <c r="B69" s="2"/>
      <c r="C69" s="2"/>
    </row>
    <row r="70" spans="1:3" x14ac:dyDescent="0.25">
      <c r="A70" s="2"/>
      <c r="B70" s="2"/>
      <c r="C70" s="2"/>
    </row>
    <row r="71" spans="1:3" x14ac:dyDescent="0.25">
      <c r="A71" s="2" t="s">
        <v>55</v>
      </c>
      <c r="B71" s="2"/>
      <c r="C71" s="2"/>
    </row>
    <row r="72" spans="1:3" x14ac:dyDescent="0.25">
      <c r="A72" s="2" t="s">
        <v>56</v>
      </c>
      <c r="B72" s="2"/>
      <c r="C72" s="2"/>
    </row>
    <row r="73" spans="1:3" x14ac:dyDescent="0.25">
      <c r="A73" s="2" t="s">
        <v>57</v>
      </c>
      <c r="B73" s="2"/>
      <c r="C73" s="2"/>
    </row>
    <row r="74" spans="1:3" x14ac:dyDescent="0.25">
      <c r="A74" s="2" t="s">
        <v>58</v>
      </c>
      <c r="B74" s="2"/>
      <c r="C74" s="2"/>
    </row>
    <row r="75" spans="1:3" x14ac:dyDescent="0.25">
      <c r="A75" s="2" t="s">
        <v>59</v>
      </c>
      <c r="B75" s="2"/>
      <c r="C75" s="2"/>
    </row>
    <row r="76" spans="1:3" x14ac:dyDescent="0.25">
      <c r="A76" s="2" t="s">
        <v>60</v>
      </c>
      <c r="B76" s="2"/>
      <c r="C76" s="2"/>
    </row>
    <row r="77" spans="1:3" x14ac:dyDescent="0.25">
      <c r="A77" s="2" t="s">
        <v>38</v>
      </c>
      <c r="B77" s="2"/>
      <c r="C77" s="2"/>
    </row>
    <row r="78" spans="1:3" x14ac:dyDescent="0.25">
      <c r="A78" s="2"/>
      <c r="B78" s="2"/>
      <c r="C78" s="2"/>
    </row>
    <row r="79" spans="1:3" x14ac:dyDescent="0.25">
      <c r="A79" s="2"/>
      <c r="B79" s="2"/>
      <c r="C79" s="2"/>
    </row>
    <row r="80" spans="1:3" x14ac:dyDescent="0.25">
      <c r="A80" s="2" t="s">
        <v>61</v>
      </c>
      <c r="B80" s="2"/>
      <c r="C80" s="2"/>
    </row>
    <row r="81" spans="1:3" x14ac:dyDescent="0.25">
      <c r="A81" s="2" t="s">
        <v>62</v>
      </c>
      <c r="B81" s="2"/>
      <c r="C81" s="2"/>
    </row>
    <row r="82" spans="1:3" x14ac:dyDescent="0.25">
      <c r="A82" s="2" t="s">
        <v>63</v>
      </c>
      <c r="B82" s="2"/>
      <c r="C82" s="2"/>
    </row>
    <row r="83" spans="1:3" x14ac:dyDescent="0.25">
      <c r="A83" s="2" t="s">
        <v>64</v>
      </c>
      <c r="B83" s="2"/>
      <c r="C83" s="2"/>
    </row>
    <row r="84" spans="1:3" x14ac:dyDescent="0.25">
      <c r="A84" s="2" t="s">
        <v>65</v>
      </c>
      <c r="B84" s="2"/>
      <c r="C84" s="2"/>
    </row>
    <row r="85" spans="1:3" x14ac:dyDescent="0.25">
      <c r="A85" s="2" t="s">
        <v>66</v>
      </c>
      <c r="B85" s="2"/>
      <c r="C85" s="2"/>
    </row>
    <row r="86" spans="1:3" x14ac:dyDescent="0.25">
      <c r="A86" s="2" t="s">
        <v>67</v>
      </c>
      <c r="B86" s="2"/>
      <c r="C86" s="2"/>
    </row>
    <row r="87" spans="1:3" x14ac:dyDescent="0.25">
      <c r="A87" s="2" t="s">
        <v>68</v>
      </c>
      <c r="B87" s="2"/>
      <c r="C87" s="2"/>
    </row>
    <row r="88" spans="1:3" x14ac:dyDescent="0.25">
      <c r="A88" s="2" t="s">
        <v>69</v>
      </c>
      <c r="B88" s="2"/>
      <c r="C88" s="2"/>
    </row>
    <row r="89" spans="1:3" x14ac:dyDescent="0.25">
      <c r="A89" s="2"/>
      <c r="B89" s="2"/>
      <c r="C89" s="2"/>
    </row>
    <row r="90" spans="1:3" x14ac:dyDescent="0.25">
      <c r="A90" s="2" t="s">
        <v>39</v>
      </c>
      <c r="B90" s="2"/>
      <c r="C90" s="2"/>
    </row>
    <row r="91" spans="1:3" x14ac:dyDescent="0.25">
      <c r="A91" s="2"/>
      <c r="B91" s="2"/>
      <c r="C91" s="2"/>
    </row>
    <row r="92" spans="1:3" x14ac:dyDescent="0.25">
      <c r="A92" s="2" t="s">
        <v>55</v>
      </c>
      <c r="B92" s="2"/>
      <c r="C92" s="2"/>
    </row>
    <row r="93" spans="1:3" x14ac:dyDescent="0.25">
      <c r="A93" s="2" t="s">
        <v>70</v>
      </c>
      <c r="B93" s="2"/>
      <c r="C93" s="2"/>
    </row>
    <row r="94" spans="1:3" x14ac:dyDescent="0.25">
      <c r="A94" s="2" t="s">
        <v>72</v>
      </c>
      <c r="B94" s="2"/>
      <c r="C94" s="2"/>
    </row>
    <row r="95" spans="1:3" x14ac:dyDescent="0.25">
      <c r="A95" s="2"/>
      <c r="B95" s="2"/>
      <c r="C95" s="2"/>
    </row>
    <row r="96" spans="1:3" x14ac:dyDescent="0.25">
      <c r="A96" s="2" t="s">
        <v>40</v>
      </c>
      <c r="B96" s="2"/>
      <c r="C9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856A1-E427-46C7-9DAC-02F6B8C9368B}">
  <dimension ref="A1:G16"/>
  <sheetViews>
    <sheetView tabSelected="1" workbookViewId="0">
      <selection activeCell="A16" sqref="A16"/>
    </sheetView>
  </sheetViews>
  <sheetFormatPr defaultRowHeight="15" x14ac:dyDescent="0.25"/>
  <cols>
    <col min="2" max="2" width="11.85546875" customWidth="1"/>
    <col min="3" max="3" width="13.140625" customWidth="1"/>
    <col min="4" max="4" width="11" customWidth="1"/>
  </cols>
  <sheetData>
    <row r="1" spans="1:7" ht="21" x14ac:dyDescent="0.35">
      <c r="B1" s="8" t="s">
        <v>80</v>
      </c>
    </row>
    <row r="5" spans="1:7" x14ac:dyDescent="0.25">
      <c r="C5">
        <v>4</v>
      </c>
      <c r="D5" t="s">
        <v>78</v>
      </c>
      <c r="F5">
        <f>SUMIFS(B7:B14,D7:D14,1)</f>
        <v>20</v>
      </c>
      <c r="G5" t="s">
        <v>77</v>
      </c>
    </row>
    <row r="6" spans="1:7" x14ac:dyDescent="0.25">
      <c r="B6" s="7" t="s">
        <v>76</v>
      </c>
      <c r="C6" s="7" t="s">
        <v>75</v>
      </c>
      <c r="D6" s="7" t="s">
        <v>74</v>
      </c>
      <c r="G6" s="1" t="s">
        <v>81</v>
      </c>
    </row>
    <row r="7" spans="1:7" x14ac:dyDescent="0.25">
      <c r="B7">
        <v>4</v>
      </c>
      <c r="C7">
        <v>1</v>
      </c>
      <c r="D7">
        <f>IF(C7&lt;=$C$5,1, 0)</f>
        <v>1</v>
      </c>
    </row>
    <row r="8" spans="1:7" x14ac:dyDescent="0.25">
      <c r="B8">
        <v>6</v>
      </c>
      <c r="C8">
        <v>5</v>
      </c>
      <c r="D8">
        <f t="shared" ref="D8:D14" si="0">IF(C8&lt;=$C$5,1, 0)</f>
        <v>0</v>
      </c>
      <c r="F8" t="s">
        <v>73</v>
      </c>
    </row>
    <row r="9" spans="1:7" x14ac:dyDescent="0.25">
      <c r="B9">
        <v>3</v>
      </c>
      <c r="C9">
        <v>3</v>
      </c>
      <c r="D9">
        <f t="shared" si="0"/>
        <v>1</v>
      </c>
      <c r="F9" t="s">
        <v>79</v>
      </c>
    </row>
    <row r="10" spans="1:7" x14ac:dyDescent="0.25">
      <c r="B10">
        <v>2</v>
      </c>
      <c r="C10">
        <v>2</v>
      </c>
      <c r="D10">
        <f t="shared" si="0"/>
        <v>1</v>
      </c>
    </row>
    <row r="11" spans="1:7" x14ac:dyDescent="0.25">
      <c r="B11">
        <v>9</v>
      </c>
      <c r="C11">
        <v>6</v>
      </c>
      <c r="D11">
        <f t="shared" si="0"/>
        <v>0</v>
      </c>
    </row>
    <row r="12" spans="1:7" x14ac:dyDescent="0.25">
      <c r="B12">
        <v>7</v>
      </c>
      <c r="C12">
        <v>5</v>
      </c>
      <c r="D12">
        <f t="shared" si="0"/>
        <v>0</v>
      </c>
    </row>
    <row r="13" spans="1:7" x14ac:dyDescent="0.25">
      <c r="B13">
        <v>6</v>
      </c>
      <c r="C13">
        <v>3</v>
      </c>
      <c r="D13">
        <f t="shared" si="0"/>
        <v>1</v>
      </c>
    </row>
    <row r="14" spans="1:7" x14ac:dyDescent="0.25">
      <c r="B14">
        <v>5</v>
      </c>
      <c r="C14">
        <v>2</v>
      </c>
      <c r="D14">
        <f t="shared" si="0"/>
        <v>1</v>
      </c>
    </row>
    <row r="16" spans="1:7" x14ac:dyDescent="0.25">
      <c r="A16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WB! Status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2024-07-03T14:05:19Z</dcterms:created>
  <dcterms:modified xsi:type="dcterms:W3CDTF">2024-07-03T16:11:48Z</dcterms:modified>
</cp:coreProperties>
</file>